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codeName="ThisWorkbook" defaultThemeVersion="166925"/>
  <mc:AlternateContent xmlns:mc="http://schemas.openxmlformats.org/markup-compatibility/2006">
    <mc:Choice Requires="x15">
      <x15ac:absPath xmlns:x15ac="http://schemas.microsoft.com/office/spreadsheetml/2010/11/ac" url="C:\Users\Hpç\Desktop\CEMAR\COVID-19\Autoevaluaciones empresas\Nuevo logo\"/>
    </mc:Choice>
  </mc:AlternateContent>
  <xr:revisionPtr revIDLastSave="0" documentId="13_ncr:1_{B9637971-73BF-434C-83B2-88FBDCA673AC}" xr6:coauthVersionLast="47" xr6:coauthVersionMax="47" xr10:uidLastSave="{00000000-0000-0000-0000-000000000000}"/>
  <bookViews>
    <workbookView xWindow="-120" yWindow="-120" windowWidth="29040" windowHeight="15840" xr2:uid="{00000000-000D-0000-FFFF-FFFF00000000}"/>
  </bookViews>
  <sheets>
    <sheet name="Instrucciones" sheetId="2" r:id="rId1"/>
    <sheet name="Autoevaluación" sheetId="1" r:id="rId2"/>
    <sheet name="Resultado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N65" i="1" l="1"/>
  <c r="L87" i="1"/>
  <c r="N87" i="1"/>
  <c r="L91" i="1"/>
  <c r="N91" i="1"/>
  <c r="L95" i="1"/>
  <c r="N95" i="1"/>
  <c r="L99" i="1"/>
  <c r="N99" i="1"/>
  <c r="L103" i="1"/>
  <c r="N103" i="1"/>
  <c r="L107" i="1"/>
  <c r="N107" i="1"/>
  <c r="L111" i="1"/>
  <c r="N111" i="1"/>
  <c r="L115" i="1"/>
  <c r="N115" i="1"/>
  <c r="L119" i="1"/>
  <c r="N119" i="1"/>
  <c r="L123" i="1"/>
  <c r="N123" i="1"/>
  <c r="L127" i="1"/>
  <c r="N127" i="1"/>
  <c r="L131" i="1"/>
  <c r="N131" i="1"/>
  <c r="L135" i="1"/>
  <c r="N135" i="1"/>
  <c r="L139" i="1"/>
  <c r="N139" i="1"/>
  <c r="L143" i="1"/>
  <c r="N143" i="1"/>
  <c r="L147" i="1"/>
  <c r="N147" i="1"/>
  <c r="L151" i="1"/>
  <c r="N151" i="1"/>
  <c r="L155" i="1"/>
  <c r="N155" i="1"/>
  <c r="L159" i="1"/>
  <c r="N159" i="1"/>
  <c r="L163" i="1"/>
  <c r="N163" i="1"/>
  <c r="L167" i="1"/>
  <c r="N167" i="1"/>
  <c r="L171" i="1"/>
  <c r="N171" i="1"/>
  <c r="L175" i="1"/>
  <c r="N175" i="1"/>
  <c r="L179" i="1"/>
  <c r="N179" i="1"/>
  <c r="L183" i="1"/>
  <c r="N183" i="1"/>
  <c r="L187" i="1"/>
  <c r="N187" i="1"/>
  <c r="L191" i="1"/>
  <c r="N191" i="1"/>
  <c r="N83" i="1"/>
  <c r="L83" i="1"/>
  <c r="L78" i="1"/>
  <c r="N78" i="1"/>
  <c r="N74" i="1"/>
  <c r="L74" i="1"/>
  <c r="L65" i="1"/>
  <c r="L69" i="1"/>
  <c r="N69" i="1"/>
  <c r="N61" i="1"/>
  <c r="L61" i="1"/>
  <c r="N56" i="1"/>
  <c r="L56" i="1"/>
  <c r="L52" i="1"/>
  <c r="N52" i="1"/>
  <c r="N48" i="1"/>
  <c r="L48" i="1"/>
  <c r="N43" i="1"/>
  <c r="L43" i="1"/>
  <c r="N39" i="1"/>
  <c r="L39" i="1"/>
  <c r="N35" i="1"/>
  <c r="L35" i="1"/>
  <c r="N31" i="1"/>
  <c r="L31" i="1"/>
  <c r="N26" i="1"/>
  <c r="L26" i="1"/>
  <c r="N22" i="1"/>
  <c r="L22" i="1"/>
  <c r="N17" i="1"/>
  <c r="N13" i="1"/>
  <c r="O22" i="1" l="1"/>
  <c r="G21" i="1" s="1"/>
  <c r="O99" i="1"/>
  <c r="G98" i="1" s="1"/>
  <c r="O35" i="1"/>
  <c r="G34" i="1" s="1"/>
  <c r="O39" i="1"/>
  <c r="G38" i="1" s="1"/>
  <c r="O91" i="1"/>
  <c r="G90" i="1" s="1"/>
  <c r="O131" i="1"/>
  <c r="G130" i="1" s="1"/>
  <c r="O69" i="1"/>
  <c r="G68" i="1" s="1"/>
  <c r="O187" i="1"/>
  <c r="G186" i="1" s="1"/>
  <c r="O163" i="1"/>
  <c r="G162" i="1" s="1"/>
  <c r="O147" i="1"/>
  <c r="G146" i="1" s="1"/>
  <c r="O139" i="1"/>
  <c r="G138" i="1" s="1"/>
  <c r="O52" i="1"/>
  <c r="G51" i="1" s="1"/>
  <c r="O43" i="1"/>
  <c r="G42" i="1" s="1"/>
  <c r="O31" i="1"/>
  <c r="G30" i="1" s="1"/>
  <c r="O191" i="1"/>
  <c r="G190" i="1" s="1"/>
  <c r="O183" i="1"/>
  <c r="G182" i="1" s="1"/>
  <c r="O179" i="1"/>
  <c r="G178" i="1" s="1"/>
  <c r="O171" i="1"/>
  <c r="G170" i="1" s="1"/>
  <c r="O159" i="1"/>
  <c r="G158" i="1" s="1"/>
  <c r="O155" i="1"/>
  <c r="G154" i="1" s="1"/>
  <c r="O143" i="1"/>
  <c r="G142" i="1" s="1"/>
  <c r="O135" i="1"/>
  <c r="G134" i="1" s="1"/>
  <c r="O123" i="1"/>
  <c r="G122" i="1" s="1"/>
  <c r="O115" i="1"/>
  <c r="G114" i="1" s="1"/>
  <c r="O111" i="1"/>
  <c r="G110" i="1" s="1"/>
  <c r="O107" i="1"/>
  <c r="G106" i="1" s="1"/>
  <c r="O95" i="1"/>
  <c r="G94" i="1" s="1"/>
  <c r="O87" i="1"/>
  <c r="G86" i="1" s="1"/>
  <c r="O83" i="1"/>
  <c r="G82" i="1" s="1"/>
  <c r="O78" i="1"/>
  <c r="G77" i="1" s="1"/>
  <c r="O56" i="1"/>
  <c r="G55" i="1" s="1"/>
  <c r="O48" i="1"/>
  <c r="G47" i="1" s="1"/>
  <c r="O151" i="1"/>
  <c r="G150" i="1" s="1"/>
  <c r="O103" i="1"/>
  <c r="G102" i="1" s="1"/>
  <c r="O167" i="1"/>
  <c r="G166" i="1" s="1"/>
  <c r="O119" i="1"/>
  <c r="G118" i="1" s="1"/>
  <c r="O61" i="1"/>
  <c r="G60" i="1" s="1"/>
  <c r="O65" i="1"/>
  <c r="G64" i="1" s="1"/>
  <c r="O175" i="1"/>
  <c r="G174" i="1" s="1"/>
  <c r="O127" i="1"/>
  <c r="G126" i="1" s="1"/>
  <c r="O74" i="1"/>
  <c r="G73" i="1" s="1"/>
  <c r="O26" i="1"/>
  <c r="G25" i="1" s="1"/>
  <c r="N8" i="1"/>
  <c r="L17" i="1"/>
  <c r="O17" i="1" s="1"/>
  <c r="G16" i="1" s="1"/>
  <c r="L13" i="1"/>
  <c r="O13" i="1" s="1"/>
  <c r="G12" i="1" s="1"/>
  <c r="L8" i="1" l="1"/>
  <c r="O8" i="1" s="1"/>
  <c r="G8" i="1" s="1"/>
  <c r="C3" i="3" l="1"/>
  <c r="G24" i="3" s="1"/>
  <c r="C7" i="3"/>
  <c r="G28" i="3" s="1"/>
  <c r="C5" i="3"/>
  <c r="G26" i="3" s="1"/>
  <c r="C6" i="3"/>
  <c r="G27" i="3" s="1"/>
  <c r="C4" i="3"/>
  <c r="G25" i="3" s="1"/>
  <c r="J25" i="3" l="1"/>
  <c r="U25" i="3" s="1"/>
  <c r="C8" i="3"/>
  <c r="D6" i="3" s="1"/>
  <c r="J26" i="3" l="1"/>
  <c r="D7" i="3"/>
  <c r="D4" i="3"/>
  <c r="D3" i="3"/>
  <c r="D5" i="3"/>
  <c r="F5" i="3" l="1"/>
</calcChain>
</file>

<file path=xl/sharedStrings.xml><?xml version="1.0" encoding="utf-8"?>
<sst xmlns="http://schemas.openxmlformats.org/spreadsheetml/2006/main" count="411" uniqueCount="92">
  <si>
    <t>#</t>
  </si>
  <si>
    <t>Punto de comprobación</t>
  </si>
  <si>
    <t>Controles de Riesgo</t>
  </si>
  <si>
    <t>Nivel de</t>
  </si>
  <si>
    <t>contacto entre trabajadores</t>
  </si>
  <si>
    <t>En áreas de entrada y salida al centro de trabajo</t>
  </si>
  <si>
    <t>El centro de trabajo cuenta con entradas y salidas exclusivas del personal, en caso de que se cuente con un solo acceso este se divide por barreras físicas a fin de contar con espacios específicos para el ingreso y salida del personal.</t>
  </si>
  <si>
    <t>Cuenta en los accesos al centro de trabajo con jergas saturadas con hipoclorito de sodio al 0.5% para la limpieza de las suelas de los zapatos.</t>
  </si>
  <si>
    <t>Áreas comunes</t>
  </si>
  <si>
    <t>Se cuenta con lavamanos con jabón, agua y toallas de papel desechable, o en su caso, con dispensadores de alcohol al 70% o gel desinfectante base alcohol al 70%.</t>
  </si>
  <si>
    <t>Se favorece la ventilación natural en los lugares que sea posible.</t>
  </si>
  <si>
    <t>En los espacios donde se encuentran concentrados dos o más trabajadores, las áreas de trabajo se encuentran delimitadas por barreas físicas protegiendo el frente y laterales de los trabajadores.</t>
  </si>
  <si>
    <t>Cuenta con señalizaciones o marcas en el piso indicando los lugares de trabajo, respetando siempre la distancia mínima entre cada puesto de trabajo, de al menos 1.5 metros.</t>
  </si>
  <si>
    <t>Se favorece la ventilación natural en los lugares que es posible.</t>
  </si>
  <si>
    <t>Proceso productivo o servicio</t>
  </si>
  <si>
    <t>En caso de que el proceso productivo o servicio lo permita, las estaciones y áreas de trabajo se delimitan con barreras físicas lavables, fijas, móviles, colgantes, etc., en caso contrario, las estaciones de trabajo se delimitan con señalizaciones o marcas en el piso asegurando la distancia mínima de 1.5 metros entre trabajadores.</t>
  </si>
  <si>
    <t>Sanitarios</t>
  </si>
  <si>
    <t>Los sanitarios cuentan con lavabos en condiciones adecuadas de operación (son funcionales y cuentan con agua y jabón).</t>
  </si>
  <si>
    <t>Se cuenta con dispensadores de toallas de papel desechables.</t>
  </si>
  <si>
    <t>Se favorece la ventilación natural.</t>
  </si>
  <si>
    <t>Se toma la temperatura corporal al ingreso y egreso de la empresa.</t>
  </si>
  <si>
    <t>Todas las áreas de trabajo</t>
  </si>
  <si>
    <t>Se facilita el teletrabajo a las personas que, por sus condiciones de salud, edad, gestación o lactancia, lo ameriten.</t>
  </si>
  <si>
    <t>Se limita la realización de eventos sociales.</t>
  </si>
  <si>
    <t>Se realiza supervisión o verificación del cumplimiento a los lineamientos de sana distancia que deben seguir los trabajadores.</t>
  </si>
  <si>
    <t>Se supervisa que las soluciones de agua y jabón no se mezclen con algún otro producto químico.</t>
  </si>
  <si>
    <t>Se supervisa que la solución de hipoclorito de sodio se prepare de manera diaria y que no se mezcle con ninguna otra sustancia química.</t>
  </si>
  <si>
    <t>Se cuida que los dispensadores de alcohol gel al 70% cuenten con las cantidades necesarias por turno de trabajo.</t>
  </si>
  <si>
    <t>Se supervisa que los dispensadores de toallas desechables de papel cuenten siempre con este material.</t>
  </si>
  <si>
    <t>Cuenta con el suficiente número de contenedores (botes de basura) en diversos puntos para arrojar cubrebocas usados o maltratados.</t>
  </si>
  <si>
    <t>Promueve y comunica una buena higiene respiratoria en el lugar de trabajo, tal como cubrir la boca y nariz con el codo flexionado o un pañuelo de papel al toser o estornudar.</t>
  </si>
  <si>
    <t>Se tienen lineamientos para evitar el uso de joyería, corbatas, barba y bigote, toda vez que son reservorios de virus y demás microorganismos (fómites).</t>
  </si>
  <si>
    <t>Se tienen lineamientos sobre no compartir entre los trabajadores: celular, utensilios de cocina, EPP, papelería, plumas, etc.</t>
  </si>
  <si>
    <t>Se tienen lineamientos para que los trabajadores cuiden la distancia social con sus compañeros de al menos 1.5 metros, así como de que en aquellos lugares donde no sea factible, deberá hacerse uso obligado de cubrebocas y protección ocular o facial.</t>
  </si>
  <si>
    <t>Se le proporciona al trabajador el EPP acorde al tipo de factor de riesgo de exposición al que se encuentra expuesto durante su jornada laboral.</t>
  </si>
  <si>
    <t>Para el caso de trabajadores que tienen contacto con público, se les proporciona cubrebocas y protección ocular o facial (el protector facial u ocular puede omitirse si se cuenta con barreas físicas y se mantiene la distancia de 1.5 m entre trabajador y cliente).</t>
  </si>
  <si>
    <t>Todos los trabajadores tienen acceso a agua, jabón, toallas desechables de papel, así como a alcohol al 70% o gel desinfectante.</t>
  </si>
  <si>
    <t>La capacitación se realiza de manera presencial asegurando la sana distancia entre los trabajadores, con uso de gel antibacterial al ingreso y uso de cubrebocas obligado durante todo el proceso de capacitación.</t>
  </si>
  <si>
    <t>Cuenta con un programa de salud física y mental para los trabajadores, referente a los Cuidados de COVID-19 que incluya: un protocolo para manejo de trabajadores sospechosos, contactos, confirmados y su reincorporación laboral; así como de promoción, prevención, atención y seguimiento de los estados de salud en los trabajadores que pueden generar complicaciones por COVID-19.</t>
  </si>
  <si>
    <t>Cuenta con un instrumento para identificar síntomas y contactos en el trabajo y comunitarios.</t>
  </si>
  <si>
    <t>Da las facilidades para que el trabajador pueda acudir a atención médica fuera de la empresa.</t>
  </si>
  <si>
    <t>Área de oficinas o administrativas (si el centro de trabajo no cuenta con éstas, podrá omitir ésta sección)</t>
  </si>
  <si>
    <t>Riesgo de contagio</t>
  </si>
  <si>
    <t>Se cuenta en los accesos con dispensadores de alcohol al 70% o gel desinfectante base alcohol al 70%</t>
  </si>
  <si>
    <t>Sí</t>
  </si>
  <si>
    <t>Parcial</t>
  </si>
  <si>
    <t>No</t>
  </si>
  <si>
    <t>Controles de riesgo</t>
  </si>
  <si>
    <t>Nivel de Contacto</t>
  </si>
  <si>
    <t>Continua</t>
  </si>
  <si>
    <t>Frecuente</t>
  </si>
  <si>
    <t>Esporádica</t>
  </si>
  <si>
    <t>Riesgo</t>
  </si>
  <si>
    <t>Si</t>
  </si>
  <si>
    <t>Con</t>
  </si>
  <si>
    <t>No aplica</t>
  </si>
  <si>
    <t>Los trabajadores cuentan con dispensadores de alcohol al 70% o gel desinfectante base alcohol al 70%</t>
  </si>
  <si>
    <t>Si la estación o área de trabajo lo permite, el trabajador cuenta con dispensadores de alcohol al 70% o gel desinfectante base alcohol al70% en su lugar de trabajo; en caso contrario, los dispensadores de desinfectantes se ubican en los accesos a las áreas de trabajo o al proceso productivo.</t>
  </si>
  <si>
    <t>Cuenta con lineamientos para el control de visitas, proveedores y contratistas en materia de higiene, sana distancia, uso obligado de cubrebocas que debe seguirse al ingreso, permanencia y salida del lugar.</t>
  </si>
  <si>
    <t>Las reuniones de trabajo se realizanpreferentemente por teléfono o videoconferencia, en caso contrario, se cuida la sana distancia, higiene respiratoria, limpieza y desinfección del lugar, mesas, sillas y objetos de uso común, antes y después de cada reunión.</t>
  </si>
  <si>
    <t>Cuenta con protocolos de limpieza y desinfección diaria de áreas, superficies y objetos de contacto y de uso común, que incluya lavar con agua y jabón, y desinfectar con una solución de hipoclorito de sodio al 0.5% u otra certificada para eliminar SARS-CoV-2.</t>
  </si>
  <si>
    <t>Recomienda al trabajador que priorice las opciones de movilidad (traslado de casa al trabajo y viceversa) que le garanticen la distancia interpersonal, promoviendo el uso obligado de cubrebocas y protección ocular o facial durante el trayecto.</t>
  </si>
  <si>
    <t>Durante el tiempo que el trabajadorno tiene exposición a agentes químicos contaminantes del ambiente laboral, se le proporciona cubrebocas y protección ocular y facial o se cuida la sana distancia de al menos 1.5 m entre trabajadores.</t>
  </si>
  <si>
    <t>Se les proporciona a todos los trabajadores del centro de trabajo cubrebocas y protección ocular o facial, según lo permita el puesto de trabajo, en aquellas áreas que por su tamaño y distribución de equipos sea complejo, se mantienen distancias mínimas de al menos 1.5 m entre trabajadores.</t>
  </si>
  <si>
    <t>Cuenta con lineamientos para la identificación de factores de riesgo psicosocial, como violencia laboral, carga mental, entorno organizacional, etc.</t>
  </si>
  <si>
    <t>Cuenta con guía de actuación para los casos en que un trabajador manifieste síntomas de COVID-19, con la finalidad de protegerlo, así como al resto de los trabajadores y su familia, que incluya: lineamientos para manejo de trabajadores sospechosos, contactos, confirmados y su reincorporación al trabajo.</t>
  </si>
  <si>
    <t>Autoevaluación Micro y Pequeña Empresa</t>
  </si>
  <si>
    <t>Instructivo</t>
  </si>
  <si>
    <t>Bajo</t>
  </si>
  <si>
    <t>Medio</t>
  </si>
  <si>
    <t>Muy Alto</t>
  </si>
  <si>
    <t>N/A</t>
  </si>
  <si>
    <t>Alto</t>
  </si>
  <si>
    <t>Total</t>
  </si>
  <si>
    <t>∑</t>
  </si>
  <si>
    <t>%</t>
  </si>
  <si>
    <t>Nivel de riesgo</t>
  </si>
  <si>
    <t>En esta gráfica podemos observar los puntos obtenidos por nivel de riesgo:</t>
  </si>
  <si>
    <t>% De riesgo bajo</t>
  </si>
  <si>
    <t xml:space="preserve">2.- Después deberá seleccionar el nivel de contacto de los trabajadores dependiendo del área y del punto de comprobación. </t>
  </si>
  <si>
    <t xml:space="preserve">1.- En la hoja de Autoevaluación se deberá seleccionar  si cuenta de manera total, parcial o no cuenta con controles de riesgo del punto de comprobación requerido. </t>
  </si>
  <si>
    <t xml:space="preserve">3.- Una vez seleccionados ambos, se le indicará el nivel de riesgo que representa su situación actual. Estos niveles van de bajo, medio, alto a muy alto. </t>
  </si>
  <si>
    <t xml:space="preserve">4.- Únicamente cuando se tenga la opción de "No aplica" el nivel de riesgo deberá indicar N/A, de lo contrario, asegurarse de haber contestado correctamente. </t>
  </si>
  <si>
    <t xml:space="preserve">5.- Como apoyo se agregó la "sección/pestaña de Resultados" en la cual se le mostrarán dos gráficas que le darán un resumen de lo obtenido. </t>
  </si>
  <si>
    <t xml:space="preserve">En ésta gráfica se busca que el nivel de riesgo bajo ocupe el 100% del anillo. En dado caso que no sea así, se deberán de tomar medidas para lograr que el establecimiento tenga el menor riesgo de contagio posible. </t>
  </si>
  <si>
    <t>¡Excelente! Tu establecimiento ha reducido al mínimo el riesgo de contagio. ¡Sigue así! Juntos saldremos de esto.</t>
  </si>
  <si>
    <t xml:space="preserve">¡Ya casi! Últimos detalles para lograr reducir al mínimo el riesgo de contagio. !Si se puede! Juntos saldremos de esto. </t>
  </si>
  <si>
    <t>!Aún falta mucho! Pero no te desanimes, da prioridad aquellos niveles de riesgo alto y muy alto para reducir al mínimo el riesgo de contagio. Juntos saldremos de esto.</t>
  </si>
  <si>
    <t>Esta autoevaluación aplica para micro empresas que cuenten de 1 a 10 empleados y pequeñas empresas que cuenten con 11 a 50 empleados</t>
  </si>
  <si>
    <t>Ocasional</t>
  </si>
  <si>
    <r>
      <t xml:space="preserve">Se tiene un programa de capacitación para el personal directivo de las acciones a realizar en la empresa para prevenir y evitar cadenas de contagio por COVID-19, puede hacerse uso del material de CLIMSS que se ubica en la liga siguiente: </t>
    </r>
    <r>
      <rPr>
        <sz val="10"/>
        <color rgb="FF0070C0"/>
        <rFont val="Poppins"/>
      </rPr>
      <t>https://climss.imss.gob.mx/.</t>
    </r>
  </si>
  <si>
    <r>
      <t xml:space="preserve">Cuenta con herramientas que permitan identificar trabajadores con factores de riesgo para complicaciones por COVID-19, puede hacer uso de la herramienta que se encuentra en la liga siguiente: </t>
    </r>
    <r>
      <rPr>
        <sz val="10"/>
        <color rgb="FF0070C0"/>
        <rFont val="Poppins"/>
      </rPr>
      <t>http://www.imss.gob.mx/covid-19/calculadora-complicaciones.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</si>
</sst>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sz val="16"/>
      <color theme="1"/>
      <name val="Montserrat"/>
    </font>
    <font>
      <sz val="16"/>
      <color theme="0" tint="-0.14999847407452621"/>
      <name val="Montserrat"/>
    </font>
    <font>
      <sz val="16"/>
      <color theme="1"/>
      <name val="Calibri"/>
      <family val="2"/>
      <scheme val="minor"/>
    </font>
    <font>
      <b/>
      <sz val="16"/>
      <color theme="0"/>
      <name val="Montserrat"/>
    </font>
    <font>
      <sz val="16"/>
      <color theme="0"/>
      <name val="Montserrat"/>
    </font>
    <font>
      <sz val="16"/>
      <color rgb="FF9C5700"/>
      <name val="Montserrat"/>
    </font>
    <font>
      <sz val="16"/>
      <name val="Montserrat"/>
    </font>
    <font>
      <sz val="11"/>
      <color theme="1"/>
      <name val="Poppins"/>
    </font>
    <font>
      <sz val="11"/>
      <color rgb="FF1CA3DB"/>
      <name val="Poppins"/>
    </font>
    <font>
      <b/>
      <sz val="20"/>
      <color theme="1"/>
      <name val="Poppins"/>
    </font>
    <font>
      <b/>
      <sz val="11"/>
      <color theme="1"/>
      <name val="Poppins"/>
    </font>
    <font>
      <b/>
      <sz val="14"/>
      <color theme="0"/>
      <name val="Poppins"/>
    </font>
    <font>
      <b/>
      <sz val="10"/>
      <color rgb="FFFFFFFF"/>
      <name val="Poppins"/>
    </font>
    <font>
      <b/>
      <sz val="10"/>
      <color theme="0"/>
      <name val="Poppins"/>
    </font>
    <font>
      <b/>
      <sz val="10"/>
      <color rgb="FF000000"/>
      <name val="Poppins"/>
    </font>
    <font>
      <sz val="10"/>
      <color rgb="FF000000"/>
      <name val="Poppins"/>
    </font>
    <font>
      <sz val="16"/>
      <color rgb="FF000000"/>
      <name val="Poppins"/>
    </font>
    <font>
      <sz val="10"/>
      <color rgb="FF0070C0"/>
      <name val="Poppins"/>
    </font>
  </fonts>
  <fills count="22">
    <fill>
      <patternFill patternType="none"/>
    </fill>
    <fill>
      <patternFill patternType="gray125"/>
    </fill>
    <fill>
      <patternFill patternType="solid">
        <fgColor theme="7"/>
        <bgColor indexed="64"/>
      </patternFill>
    </fill>
    <fill>
      <patternFill patternType="solid">
        <fgColor rgb="FF7030A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theme="0"/>
        <bgColor indexed="64"/>
      </patternFill>
    </fill>
    <fill>
      <patternFill patternType="solid">
        <fgColor theme="1"/>
        <bgColor indexed="64"/>
      </patternFill>
    </fill>
    <fill>
      <patternFill patternType="solid">
        <fgColor theme="8" tint="0.39997558519241921"/>
        <bgColor indexed="64"/>
      </patternFill>
    </fill>
    <fill>
      <patternFill patternType="solid">
        <fgColor rgb="FFAE5DFF"/>
        <bgColor indexed="64"/>
      </patternFill>
    </fill>
    <fill>
      <patternFill patternType="solid">
        <fgColor theme="0" tint="-0.14999847407452621"/>
        <bgColor indexed="64"/>
      </patternFill>
    </fill>
    <fill>
      <patternFill patternType="solid">
        <fgColor theme="6" tint="-0.249977111117893"/>
        <bgColor indexed="64"/>
      </patternFill>
    </fill>
    <fill>
      <patternFill patternType="solid">
        <fgColor theme="9" tint="-0.249977111117893"/>
        <bgColor indexed="64"/>
      </patternFill>
    </fill>
    <fill>
      <patternFill patternType="solid">
        <fgColor rgb="FFCC3300"/>
        <bgColor indexed="64"/>
      </patternFill>
    </fill>
    <fill>
      <patternFill patternType="solid">
        <fgColor theme="7" tint="0.39997558519241921"/>
        <bgColor indexed="64"/>
      </patternFill>
    </fill>
    <fill>
      <patternFill patternType="solid">
        <fgColor theme="1" tint="0.499984740745262"/>
        <bgColor indexed="64"/>
      </patternFill>
    </fill>
    <fill>
      <patternFill patternType="solid">
        <fgColor rgb="FF1CA3DB"/>
        <bgColor indexed="64"/>
      </patternFill>
    </fill>
    <fill>
      <patternFill patternType="solid">
        <fgColor rgb="FFB8905B"/>
        <bgColor indexed="64"/>
      </patternFill>
    </fill>
    <fill>
      <patternFill patternType="solid">
        <fgColor rgb="FF00C3B4"/>
        <bgColor indexed="64"/>
      </patternFill>
    </fill>
    <fill>
      <patternFill patternType="solid">
        <fgColor rgb="FFF63122"/>
        <bgColor indexed="64"/>
      </patternFill>
    </fill>
  </fills>
  <borders count="28">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medium">
        <color rgb="FFB8905B"/>
      </left>
      <right/>
      <top style="medium">
        <color rgb="FFB8905B"/>
      </top>
      <bottom style="medium">
        <color rgb="FFB8905B"/>
      </bottom>
      <diagonal/>
    </border>
    <border>
      <left/>
      <right/>
      <top style="medium">
        <color rgb="FFB8905B"/>
      </top>
      <bottom style="medium">
        <color rgb="FFB8905B"/>
      </bottom>
      <diagonal/>
    </border>
    <border>
      <left/>
      <right style="medium">
        <color rgb="FFB8905B"/>
      </right>
      <top style="medium">
        <color rgb="FFB8905B"/>
      </top>
      <bottom style="medium">
        <color rgb="FFB8905B"/>
      </bottom>
      <diagonal/>
    </border>
    <border>
      <left style="medium">
        <color rgb="FFB8905B"/>
      </left>
      <right/>
      <top style="medium">
        <color rgb="FFB8905B"/>
      </top>
      <bottom/>
      <diagonal/>
    </border>
    <border>
      <left/>
      <right/>
      <top style="medium">
        <color rgb="FFB8905B"/>
      </top>
      <bottom/>
      <diagonal/>
    </border>
    <border>
      <left/>
      <right style="medium">
        <color rgb="FFB8905B"/>
      </right>
      <top style="medium">
        <color rgb="FFB8905B"/>
      </top>
      <bottom/>
      <diagonal/>
    </border>
    <border>
      <left style="medium">
        <color rgb="FFB8905B"/>
      </left>
      <right/>
      <top/>
      <bottom/>
      <diagonal/>
    </border>
    <border>
      <left/>
      <right style="medium">
        <color rgb="FFB8905B"/>
      </right>
      <top/>
      <bottom/>
      <diagonal/>
    </border>
    <border>
      <left style="medium">
        <color rgb="FFB8905B"/>
      </left>
      <right/>
      <top/>
      <bottom style="medium">
        <color rgb="FFB8905B"/>
      </bottom>
      <diagonal/>
    </border>
    <border>
      <left/>
      <right/>
      <top/>
      <bottom style="medium">
        <color rgb="FFB8905B"/>
      </bottom>
      <diagonal/>
    </border>
    <border>
      <left/>
      <right style="medium">
        <color rgb="FFB8905B"/>
      </right>
      <top/>
      <bottom style="medium">
        <color rgb="FFB8905B"/>
      </bottom>
      <diagonal/>
    </border>
  </borders>
  <cellStyleXfs count="6">
    <xf numFmtId="0" fontId="0" fillId="0" borderId="0"/>
    <xf numFmtId="9" fontId="1" fillId="0" borderId="0" applyFont="0" applyFill="0" applyBorder="0" applyAlignment="0" applyProtection="0"/>
    <xf numFmtId="0" fontId="2" fillId="4" borderId="0" applyNumberFormat="0" applyBorder="0" applyAlignment="0" applyProtection="0"/>
    <xf numFmtId="0" fontId="3" fillId="5" borderId="0" applyNumberFormat="0" applyBorder="0" applyAlignment="0" applyProtection="0"/>
    <xf numFmtId="0" fontId="4" fillId="6" borderId="0" applyNumberFormat="0" applyBorder="0" applyAlignment="0" applyProtection="0"/>
    <xf numFmtId="0" fontId="5" fillId="7" borderId="15" applyNumberFormat="0" applyAlignment="0" applyProtection="0"/>
  </cellStyleXfs>
  <cellXfs count="150">
    <xf numFmtId="0" fontId="0" fillId="0" borderId="0" xfId="0"/>
    <xf numFmtId="0" fontId="6" fillId="12" borderId="0" xfId="0" applyFont="1" applyFill="1" applyAlignment="1">
      <alignment vertical="top" wrapText="1"/>
    </xf>
    <xf numFmtId="0" fontId="6" fillId="12" borderId="0" xfId="0" applyFont="1" applyFill="1"/>
    <xf numFmtId="0" fontId="7" fillId="12" borderId="0" xfId="0" applyFont="1" applyFill="1" applyBorder="1" applyAlignment="1">
      <alignment horizontal="center" vertical="center"/>
    </xf>
    <xf numFmtId="0" fontId="7" fillId="12" borderId="0" xfId="0" applyFont="1" applyFill="1" applyBorder="1"/>
    <xf numFmtId="0" fontId="6" fillId="9" borderId="0" xfId="0" applyFont="1" applyFill="1"/>
    <xf numFmtId="0" fontId="6" fillId="0" borderId="0" xfId="0" applyFont="1"/>
    <xf numFmtId="0" fontId="7" fillId="12" borderId="0" xfId="0" applyFont="1" applyFill="1" applyBorder="1" applyAlignment="1">
      <alignment horizontal="left" vertical="center"/>
    </xf>
    <xf numFmtId="9" fontId="7" fillId="12" borderId="0" xfId="1" applyFont="1" applyFill="1" applyBorder="1"/>
    <xf numFmtId="9" fontId="7" fillId="12" borderId="0" xfId="1" applyFont="1" applyFill="1" applyBorder="1" applyAlignment="1">
      <alignment horizontal="center" vertical="center"/>
    </xf>
    <xf numFmtId="0" fontId="6" fillId="12" borderId="0" xfId="0" applyFont="1" applyFill="1" applyAlignment="1">
      <alignment horizontal="left"/>
    </xf>
    <xf numFmtId="0" fontId="8" fillId="12" borderId="0" xfId="0" applyFont="1" applyFill="1"/>
    <xf numFmtId="0" fontId="9" fillId="13" borderId="16" xfId="0" applyFont="1" applyFill="1" applyBorder="1" applyAlignment="1">
      <alignment horizontal="center" vertical="center" wrapText="1"/>
    </xf>
    <xf numFmtId="0" fontId="9" fillId="11" borderId="16" xfId="0" applyFont="1" applyFill="1" applyBorder="1" applyAlignment="1">
      <alignment horizontal="center"/>
    </xf>
    <xf numFmtId="0" fontId="10" fillId="14" borderId="16" xfId="2" applyFont="1" applyFill="1" applyBorder="1" applyAlignment="1">
      <alignment horizontal="left" vertical="center"/>
    </xf>
    <xf numFmtId="0" fontId="6" fillId="12" borderId="16" xfId="0" applyFont="1" applyFill="1" applyBorder="1" applyAlignment="1">
      <alignment horizontal="center"/>
    </xf>
    <xf numFmtId="0" fontId="7" fillId="12" borderId="0" xfId="0" applyFont="1" applyFill="1"/>
    <xf numFmtId="0" fontId="11" fillId="16" borderId="16" xfId="4" applyFont="1" applyFill="1" applyBorder="1" applyAlignment="1">
      <alignment horizontal="left" vertical="center"/>
    </xf>
    <xf numFmtId="9" fontId="7" fillId="12" borderId="0" xfId="1" applyFont="1" applyFill="1"/>
    <xf numFmtId="0" fontId="12" fillId="2" borderId="16" xfId="5" applyFont="1" applyFill="1" applyBorder="1" applyAlignment="1">
      <alignment horizontal="left" vertical="center"/>
    </xf>
    <xf numFmtId="9" fontId="7" fillId="12" borderId="0" xfId="0" applyNumberFormat="1" applyFont="1" applyFill="1"/>
    <xf numFmtId="0" fontId="10" fillId="15" borderId="16" xfId="3" applyFont="1" applyFill="1" applyBorder="1" applyAlignment="1">
      <alignment horizontal="left" vertical="center"/>
    </xf>
    <xf numFmtId="9" fontId="6" fillId="12" borderId="3" xfId="0" applyNumberFormat="1" applyFont="1" applyFill="1" applyBorder="1" applyAlignment="1">
      <alignment horizontal="center" vertical="center" wrapText="1"/>
    </xf>
    <xf numFmtId="0" fontId="6" fillId="10" borderId="16" xfId="0" applyFont="1" applyFill="1" applyBorder="1" applyAlignment="1">
      <alignment horizontal="left" vertical="center"/>
    </xf>
    <xf numFmtId="0" fontId="6" fillId="17" borderId="0" xfId="0" applyFont="1" applyFill="1"/>
    <xf numFmtId="0" fontId="6" fillId="12" borderId="13" xfId="0" applyFont="1" applyFill="1" applyBorder="1" applyAlignment="1">
      <alignment vertical="center"/>
    </xf>
    <xf numFmtId="0" fontId="6" fillId="12" borderId="14" xfId="0" applyFont="1" applyFill="1" applyBorder="1" applyAlignment="1">
      <alignment vertical="center"/>
    </xf>
    <xf numFmtId="0" fontId="6" fillId="12" borderId="3" xfId="0" applyFont="1" applyFill="1" applyBorder="1" applyAlignment="1">
      <alignment vertical="center"/>
    </xf>
    <xf numFmtId="9" fontId="7" fillId="12" borderId="0" xfId="0" applyNumberFormat="1" applyFont="1" applyFill="1" applyBorder="1" applyAlignment="1">
      <alignment horizontal="center" vertical="center"/>
    </xf>
    <xf numFmtId="0" fontId="7" fillId="12" borderId="0" xfId="0" applyFont="1" applyFill="1" applyBorder="1" applyAlignment="1">
      <alignment horizontal="center" vertical="center"/>
    </xf>
    <xf numFmtId="0" fontId="6" fillId="12" borderId="0" xfId="0" applyFont="1" applyFill="1" applyAlignment="1">
      <alignment horizontal="left" vertical="center"/>
    </xf>
    <xf numFmtId="0" fontId="6" fillId="12" borderId="0" xfId="0" applyFont="1" applyFill="1" applyAlignment="1">
      <alignment horizontal="center"/>
    </xf>
    <xf numFmtId="0" fontId="6" fillId="12" borderId="0" xfId="0" applyFont="1" applyFill="1" applyAlignment="1">
      <alignment horizontal="left" vertical="center" wrapText="1"/>
    </xf>
    <xf numFmtId="0" fontId="7" fillId="12" borderId="0" xfId="0" applyFont="1" applyFill="1" applyAlignment="1">
      <alignment horizontal="left" vertical="center" wrapText="1"/>
    </xf>
    <xf numFmtId="0" fontId="7" fillId="12" borderId="0" xfId="0" applyFont="1" applyFill="1" applyAlignment="1">
      <alignment horizontal="left" vertical="top" wrapText="1"/>
    </xf>
    <xf numFmtId="0" fontId="13" fillId="0" borderId="0" xfId="0" applyFont="1"/>
    <xf numFmtId="0" fontId="13" fillId="2" borderId="0" xfId="0" applyFont="1" applyFill="1" applyAlignment="1">
      <alignment horizontal="center"/>
    </xf>
    <xf numFmtId="0" fontId="14" fillId="18" borderId="17" xfId="0" applyFont="1" applyFill="1" applyBorder="1" applyAlignment="1">
      <alignment horizontal="center"/>
    </xf>
    <xf numFmtId="0" fontId="14" fillId="18" borderId="18" xfId="0" applyFont="1" applyFill="1" applyBorder="1" applyAlignment="1">
      <alignment horizontal="center"/>
    </xf>
    <xf numFmtId="0" fontId="14" fillId="18" borderId="19" xfId="0" applyFont="1" applyFill="1" applyBorder="1" applyAlignment="1">
      <alignment horizontal="center"/>
    </xf>
    <xf numFmtId="0" fontId="13" fillId="3" borderId="0" xfId="0" applyFont="1" applyFill="1"/>
    <xf numFmtId="0" fontId="13" fillId="2" borderId="0" xfId="0" applyFont="1" applyFill="1"/>
    <xf numFmtId="0" fontId="15" fillId="0" borderId="11" xfId="0" applyFont="1" applyBorder="1" applyAlignment="1">
      <alignment horizontal="center" vertical="center"/>
    </xf>
    <xf numFmtId="0" fontId="15" fillId="0" borderId="0" xfId="0" applyFont="1" applyBorder="1" applyAlignment="1">
      <alignment horizontal="center" vertical="center"/>
    </xf>
    <xf numFmtId="0" fontId="13" fillId="0" borderId="6" xfId="0" applyFont="1" applyBorder="1"/>
    <xf numFmtId="0" fontId="16" fillId="0" borderId="11" xfId="0" applyFont="1" applyBorder="1" applyAlignment="1">
      <alignment horizontal="center"/>
    </xf>
    <xf numFmtId="0" fontId="16" fillId="0" borderId="0" xfId="0" applyFont="1" applyBorder="1" applyAlignment="1">
      <alignment horizontal="center"/>
    </xf>
    <xf numFmtId="0" fontId="13" fillId="0" borderId="7" xfId="0" applyFont="1" applyBorder="1"/>
    <xf numFmtId="0" fontId="13" fillId="0" borderId="20" xfId="0" applyFont="1" applyBorder="1" applyAlignment="1">
      <alignment vertical="top"/>
    </xf>
    <xf numFmtId="0" fontId="13" fillId="0" borderId="21" xfId="0" applyFont="1" applyBorder="1" applyAlignment="1">
      <alignment vertical="top"/>
    </xf>
    <xf numFmtId="0" fontId="13" fillId="0" borderId="22" xfId="0" applyFont="1" applyBorder="1" applyAlignment="1">
      <alignment vertical="top"/>
    </xf>
    <xf numFmtId="0" fontId="13" fillId="8" borderId="23" xfId="0" applyFont="1" applyFill="1" applyBorder="1"/>
    <xf numFmtId="0" fontId="13" fillId="0" borderId="0" xfId="0" applyFont="1" applyBorder="1" applyAlignment="1">
      <alignment vertical="top"/>
    </xf>
    <xf numFmtId="0" fontId="13" fillId="0" borderId="24" xfId="0" applyFont="1" applyBorder="1" applyAlignment="1">
      <alignment vertical="top"/>
    </xf>
    <xf numFmtId="0" fontId="13" fillId="0" borderId="23" xfId="0" applyFont="1" applyBorder="1" applyAlignment="1">
      <alignment vertical="top"/>
    </xf>
    <xf numFmtId="0" fontId="13" fillId="0" borderId="25" xfId="0" applyFont="1" applyBorder="1" applyAlignment="1">
      <alignment vertical="top"/>
    </xf>
    <xf numFmtId="0" fontId="13" fillId="0" borderId="26" xfId="0" applyFont="1" applyBorder="1" applyAlignment="1">
      <alignment vertical="top"/>
    </xf>
    <xf numFmtId="0" fontId="13" fillId="0" borderId="27" xfId="0" applyFont="1" applyBorder="1" applyAlignment="1">
      <alignment vertical="top"/>
    </xf>
    <xf numFmtId="0" fontId="13" fillId="0" borderId="11" xfId="0" applyFont="1" applyBorder="1"/>
    <xf numFmtId="0" fontId="13" fillId="0" borderId="10" xfId="0" applyFont="1" applyBorder="1"/>
    <xf numFmtId="0" fontId="13" fillId="0" borderId="8" xfId="0" applyFont="1" applyBorder="1"/>
    <xf numFmtId="0" fontId="13" fillId="0" borderId="5" xfId="0" applyFont="1" applyBorder="1"/>
    <xf numFmtId="0" fontId="13" fillId="0" borderId="0" xfId="0" applyFont="1" applyAlignment="1">
      <alignment horizontal="center"/>
    </xf>
    <xf numFmtId="0" fontId="13" fillId="0" borderId="0" xfId="0" applyFont="1" applyBorder="1"/>
    <xf numFmtId="0" fontId="13" fillId="0" borderId="0" xfId="0" applyFont="1" applyProtection="1">
      <protection locked="0"/>
    </xf>
    <xf numFmtId="0" fontId="18" fillId="20" borderId="1" xfId="0" applyFont="1" applyFill="1" applyBorder="1" applyAlignment="1">
      <alignment horizontal="center" vertical="center" wrapText="1"/>
    </xf>
    <xf numFmtId="0" fontId="18" fillId="20" borderId="12" xfId="0" applyFont="1" applyFill="1" applyBorder="1" applyAlignment="1">
      <alignment horizontal="center" vertical="center" wrapText="1"/>
    </xf>
    <xf numFmtId="0" fontId="18" fillId="20" borderId="4" xfId="0" applyFont="1" applyFill="1" applyBorder="1" applyAlignment="1">
      <alignment horizontal="center" vertical="center" wrapText="1"/>
    </xf>
    <xf numFmtId="0" fontId="18" fillId="20" borderId="4" xfId="0" applyFont="1" applyFill="1" applyBorder="1" applyAlignment="1">
      <alignment horizontal="center" vertical="center" wrapText="1"/>
    </xf>
    <xf numFmtId="0" fontId="18" fillId="20" borderId="2" xfId="0" applyFont="1" applyFill="1" applyBorder="1" applyAlignment="1">
      <alignment horizontal="center" vertical="center" wrapText="1"/>
    </xf>
    <xf numFmtId="0" fontId="18" fillId="20" borderId="8" xfId="0" applyFont="1" applyFill="1" applyBorder="1" applyAlignment="1">
      <alignment horizontal="center" vertical="center" wrapText="1"/>
    </xf>
    <xf numFmtId="0" fontId="18" fillId="20" borderId="5" xfId="0" applyFont="1" applyFill="1" applyBorder="1" applyAlignment="1">
      <alignment horizontal="center" vertical="center" wrapText="1"/>
    </xf>
    <xf numFmtId="0" fontId="18" fillId="20" borderId="5" xfId="0" applyFont="1" applyFill="1" applyBorder="1" applyAlignment="1">
      <alignment horizontal="center" vertical="center" wrapText="1"/>
    </xf>
    <xf numFmtId="0" fontId="13" fillId="0" borderId="11" xfId="0" applyFont="1" applyBorder="1" applyAlignment="1" applyProtection="1">
      <alignment horizontal="center"/>
      <protection locked="0"/>
    </xf>
    <xf numFmtId="0" fontId="13" fillId="0" borderId="0" xfId="0" applyFont="1" applyAlignment="1" applyProtection="1">
      <alignment horizontal="center"/>
      <protection locked="0"/>
    </xf>
    <xf numFmtId="0" fontId="19" fillId="19" borderId="13" xfId="0" applyFont="1" applyFill="1" applyBorder="1" applyAlignment="1">
      <alignment horizontal="center" vertical="center"/>
    </xf>
    <xf numFmtId="0" fontId="19" fillId="19" borderId="14" xfId="0" applyFont="1" applyFill="1" applyBorder="1" applyAlignment="1">
      <alignment horizontal="center" vertical="center"/>
    </xf>
    <xf numFmtId="0" fontId="19" fillId="19" borderId="3" xfId="0" applyFont="1" applyFill="1" applyBorder="1" applyAlignment="1">
      <alignment horizontal="center" vertical="center"/>
    </xf>
    <xf numFmtId="0" fontId="20" fillId="0" borderId="9" xfId="0" applyFont="1" applyBorder="1" applyAlignment="1">
      <alignment horizontal="center" vertical="center" wrapText="1"/>
    </xf>
    <xf numFmtId="0" fontId="21" fillId="0" borderId="11" xfId="0" applyFont="1" applyBorder="1" applyAlignment="1">
      <alignment horizontal="justify" vertical="center" wrapText="1"/>
    </xf>
    <xf numFmtId="0" fontId="21" fillId="0" borderId="12" xfId="0" applyFont="1" applyBorder="1" applyAlignment="1" applyProtection="1">
      <alignment horizontal="justify" vertical="center" wrapText="1"/>
      <protection locked="0"/>
    </xf>
    <xf numFmtId="0" fontId="21" fillId="0" borderId="4" xfId="0" applyFont="1" applyBorder="1" applyAlignment="1" applyProtection="1">
      <alignment vertical="center" wrapText="1"/>
      <protection locked="0"/>
    </xf>
    <xf numFmtId="0" fontId="21" fillId="0" borderId="10" xfId="0" applyFont="1" applyBorder="1" applyAlignment="1">
      <alignment horizontal="left" vertical="center" wrapText="1" indent="4"/>
    </xf>
    <xf numFmtId="0" fontId="22" fillId="0" borderId="12" xfId="0" applyFont="1" applyBorder="1" applyAlignment="1">
      <alignment horizontal="center" vertical="center" wrapText="1"/>
    </xf>
    <xf numFmtId="0" fontId="22" fillId="0" borderId="4" xfId="0" applyFont="1" applyBorder="1" applyAlignment="1">
      <alignment horizontal="center" vertical="center" wrapText="1"/>
    </xf>
    <xf numFmtId="0" fontId="21" fillId="0" borderId="11" xfId="0" applyFont="1" applyBorder="1" applyAlignment="1" applyProtection="1">
      <alignment horizontal="justify" vertical="center" wrapText="1"/>
      <protection locked="0"/>
    </xf>
    <xf numFmtId="0" fontId="21" fillId="0" borderId="10" xfId="0" applyFont="1" applyBorder="1" applyAlignment="1" applyProtection="1">
      <alignment vertical="center" wrapText="1"/>
      <protection locked="0"/>
    </xf>
    <xf numFmtId="0" fontId="22" fillId="0" borderId="11" xfId="0" applyFont="1" applyBorder="1" applyAlignment="1">
      <alignment horizontal="center" vertical="center" wrapText="1"/>
    </xf>
    <xf numFmtId="0" fontId="22" fillId="0" borderId="10" xfId="0" applyFont="1" applyBorder="1" applyAlignment="1">
      <alignment horizontal="center" vertical="center" wrapText="1"/>
    </xf>
    <xf numFmtId="0" fontId="20" fillId="0" borderId="2" xfId="0" applyFont="1" applyBorder="1" applyAlignment="1">
      <alignment horizontal="center" vertical="center" wrapText="1"/>
    </xf>
    <xf numFmtId="0" fontId="21" fillId="0" borderId="8" xfId="0" applyFont="1" applyBorder="1" applyAlignment="1">
      <alignment horizontal="justify" vertical="center" wrapText="1"/>
    </xf>
    <xf numFmtId="0" fontId="21" fillId="0" borderId="8" xfId="0" applyFont="1" applyBorder="1" applyAlignment="1" applyProtection="1">
      <alignment horizontal="justify" vertical="center" wrapText="1"/>
      <protection locked="0"/>
    </xf>
    <xf numFmtId="0" fontId="13" fillId="0" borderId="5" xfId="0" applyFont="1" applyBorder="1" applyAlignment="1" applyProtection="1">
      <alignment vertical="center" wrapText="1"/>
      <protection locked="0"/>
    </xf>
    <xf numFmtId="0" fontId="21" fillId="0" borderId="5" xfId="0" applyFont="1" applyBorder="1" applyAlignment="1">
      <alignment horizontal="left" vertical="center" wrapText="1" indent="4"/>
    </xf>
    <xf numFmtId="0" fontId="22" fillId="0" borderId="8" xfId="0" applyFont="1" applyBorder="1" applyAlignment="1">
      <alignment horizontal="center" vertical="center" wrapText="1"/>
    </xf>
    <xf numFmtId="0" fontId="22" fillId="0" borderId="5" xfId="0" applyFont="1" applyBorder="1" applyAlignment="1">
      <alignment horizontal="center" vertical="center" wrapText="1"/>
    </xf>
    <xf numFmtId="0" fontId="20" fillId="0" borderId="1" xfId="0" applyFont="1" applyBorder="1" applyAlignment="1">
      <alignment horizontal="center" vertical="center" wrapText="1"/>
    </xf>
    <xf numFmtId="0" fontId="21" fillId="0" borderId="12" xfId="0" applyFont="1" applyBorder="1" applyAlignment="1">
      <alignment horizontal="justify" vertical="center" wrapText="1"/>
    </xf>
    <xf numFmtId="0" fontId="21" fillId="0" borderId="4" xfId="0" applyFont="1" applyBorder="1" applyAlignment="1" applyProtection="1">
      <alignment horizontal="left" vertical="center" wrapText="1"/>
      <protection locked="0"/>
    </xf>
    <xf numFmtId="0" fontId="21" fillId="0" borderId="10" xfId="0" applyFont="1" applyBorder="1" applyAlignment="1" applyProtection="1">
      <alignment horizontal="left" vertical="center" wrapText="1"/>
      <protection locked="0"/>
    </xf>
    <xf numFmtId="0" fontId="21" fillId="0" borderId="11" xfId="0" applyFont="1" applyBorder="1" applyAlignment="1" applyProtection="1">
      <alignment horizontal="center" vertical="center" wrapText="1"/>
      <protection locked="0"/>
    </xf>
    <xf numFmtId="0" fontId="21" fillId="0" borderId="10" xfId="0" applyFont="1" applyBorder="1" applyAlignment="1" applyProtection="1">
      <alignment horizontal="left" vertical="center" wrapText="1"/>
      <protection locked="0"/>
    </xf>
    <xf numFmtId="0" fontId="21" fillId="0" borderId="8" xfId="0" applyFont="1" applyBorder="1" applyAlignment="1" applyProtection="1">
      <alignment horizontal="center" vertical="center" wrapText="1"/>
      <protection locked="0"/>
    </xf>
    <xf numFmtId="0" fontId="21" fillId="0" borderId="5" xfId="0" applyFont="1" applyBorder="1" applyAlignment="1" applyProtection="1">
      <alignment horizontal="left" vertical="center" wrapText="1"/>
      <protection locked="0"/>
    </xf>
    <xf numFmtId="0" fontId="21" fillId="0" borderId="1" xfId="0" applyFont="1" applyBorder="1" applyAlignment="1">
      <alignment horizontal="left" vertical="center" wrapText="1"/>
    </xf>
    <xf numFmtId="0" fontId="21" fillId="0" borderId="9" xfId="0" applyFont="1" applyBorder="1" applyAlignment="1">
      <alignment horizontal="left" vertical="center" wrapText="1"/>
    </xf>
    <xf numFmtId="0" fontId="13" fillId="0" borderId="11" xfId="0" applyFont="1" applyBorder="1" applyAlignment="1" applyProtection="1">
      <alignment vertical="center" wrapText="1"/>
      <protection locked="0"/>
    </xf>
    <xf numFmtId="0" fontId="21" fillId="0" borderId="2" xfId="0" applyFont="1" applyBorder="1" applyAlignment="1">
      <alignment horizontal="left" vertical="center" wrapText="1"/>
    </xf>
    <xf numFmtId="0" fontId="13" fillId="0" borderId="8" xfId="0" applyFont="1" applyBorder="1" applyAlignment="1" applyProtection="1">
      <alignment vertical="center" wrapText="1"/>
      <protection locked="0"/>
    </xf>
    <xf numFmtId="0" fontId="21" fillId="0" borderId="12" xfId="0" applyFont="1" applyBorder="1" applyAlignment="1">
      <alignment horizontal="justify" vertical="center" wrapText="1"/>
    </xf>
    <xf numFmtId="0" fontId="21" fillId="0" borderId="4" xfId="0" applyFont="1" applyBorder="1" applyAlignment="1">
      <alignment vertical="center" wrapText="1"/>
    </xf>
    <xf numFmtId="0" fontId="21" fillId="0" borderId="11" xfId="0" applyFont="1" applyBorder="1" applyAlignment="1">
      <alignment horizontal="justify" vertical="center" wrapText="1"/>
    </xf>
    <xf numFmtId="0" fontId="21" fillId="0" borderId="10" xfId="0" applyFont="1" applyBorder="1" applyAlignment="1">
      <alignment vertical="center" wrapText="1"/>
    </xf>
    <xf numFmtId="0" fontId="21" fillId="0" borderId="10" xfId="0" applyFont="1" applyBorder="1" applyAlignment="1">
      <alignment horizontal="left" vertical="center" wrapText="1"/>
    </xf>
    <xf numFmtId="0" fontId="21" fillId="0" borderId="8" xfId="0" applyFont="1" applyBorder="1" applyAlignment="1">
      <alignment horizontal="justify" vertical="center" wrapText="1"/>
    </xf>
    <xf numFmtId="0" fontId="21" fillId="0" borderId="5" xfId="0" applyFont="1" applyBorder="1" applyAlignment="1">
      <alignment horizontal="left" vertical="center" wrapText="1"/>
    </xf>
    <xf numFmtId="0" fontId="21" fillId="0" borderId="0" xfId="0" applyFont="1" applyBorder="1" applyAlignment="1">
      <alignment horizontal="left" vertical="center" wrapText="1" indent="4"/>
    </xf>
    <xf numFmtId="0" fontId="21" fillId="0" borderId="7" xfId="0" applyFont="1" applyBorder="1" applyAlignment="1">
      <alignment horizontal="left" vertical="center" wrapText="1" indent="4"/>
    </xf>
    <xf numFmtId="0" fontId="21" fillId="0" borderId="11" xfId="0" applyFont="1" applyBorder="1" applyAlignment="1">
      <alignment horizontal="justify" vertical="center"/>
    </xf>
    <xf numFmtId="0" fontId="21" fillId="0" borderId="11" xfId="0" applyFont="1" applyBorder="1" applyAlignment="1">
      <alignment horizontal="justify" vertical="center"/>
    </xf>
    <xf numFmtId="0" fontId="21" fillId="0" borderId="8" xfId="0" applyFont="1" applyBorder="1" applyAlignment="1">
      <alignment horizontal="justify" vertical="center"/>
    </xf>
    <xf numFmtId="0" fontId="21" fillId="0" borderId="8" xfId="0" applyFont="1" applyBorder="1" applyAlignment="1">
      <alignment horizontal="justify" vertical="center"/>
    </xf>
    <xf numFmtId="0" fontId="21" fillId="0" borderId="5" xfId="0" applyFont="1" applyBorder="1" applyAlignment="1">
      <alignment vertical="center" wrapText="1"/>
    </xf>
    <xf numFmtId="0" fontId="13" fillId="0" borderId="11" xfId="0" applyFont="1" applyBorder="1" applyAlignment="1">
      <alignment vertical="center" wrapText="1"/>
    </xf>
    <xf numFmtId="0" fontId="13" fillId="0" borderId="8" xfId="0" applyFont="1" applyBorder="1" applyAlignment="1">
      <alignment vertical="center" wrapText="1"/>
    </xf>
    <xf numFmtId="0" fontId="21" fillId="0" borderId="12" xfId="0" applyFont="1" applyBorder="1" applyAlignment="1">
      <alignment horizontal="justify" vertical="center"/>
    </xf>
    <xf numFmtId="0" fontId="21" fillId="0" borderId="6" xfId="0" applyFont="1" applyBorder="1" applyAlignment="1">
      <alignment vertical="center" wrapText="1"/>
    </xf>
    <xf numFmtId="0" fontId="21" fillId="0" borderId="1" xfId="0" applyFont="1" applyBorder="1" applyAlignment="1">
      <alignment horizontal="left" vertical="center" wrapText="1" indent="4"/>
    </xf>
    <xf numFmtId="0" fontId="21" fillId="0" borderId="0" xfId="0" applyFont="1" applyBorder="1" applyAlignment="1">
      <alignment horizontal="left" vertical="center" wrapText="1"/>
    </xf>
    <xf numFmtId="0" fontId="21" fillId="0" borderId="9" xfId="0" applyFont="1" applyBorder="1" applyAlignment="1">
      <alignment horizontal="left" vertical="center" wrapText="1" indent="4"/>
    </xf>
    <xf numFmtId="0" fontId="21" fillId="0" borderId="0" xfId="0" applyFont="1" applyBorder="1" applyAlignment="1">
      <alignment vertical="center" wrapText="1"/>
    </xf>
    <xf numFmtId="0" fontId="21" fillId="0" borderId="2" xfId="0" applyFont="1" applyBorder="1" applyAlignment="1">
      <alignment horizontal="left" vertical="center" wrapText="1" indent="4"/>
    </xf>
    <xf numFmtId="0" fontId="21" fillId="0" borderId="0" xfId="0" applyFont="1" applyBorder="1" applyAlignment="1">
      <alignment horizontal="left" vertical="top" wrapText="1" indent="4"/>
    </xf>
    <xf numFmtId="0" fontId="21" fillId="0" borderId="10" xfId="0" applyFont="1" applyBorder="1" applyAlignment="1">
      <alignment horizontal="left" wrapText="1"/>
    </xf>
    <xf numFmtId="0" fontId="21" fillId="0" borderId="10" xfId="0" applyFont="1" applyBorder="1" applyAlignment="1">
      <alignment vertical="top" wrapText="1"/>
    </xf>
    <xf numFmtId="0" fontId="21" fillId="0" borderId="0" xfId="0" applyFont="1" applyBorder="1" applyAlignment="1">
      <alignment vertical="top" wrapText="1"/>
    </xf>
    <xf numFmtId="0" fontId="21" fillId="0" borderId="0" xfId="0" applyFont="1" applyBorder="1" applyAlignment="1">
      <alignment horizontal="left" vertical="top" wrapText="1"/>
    </xf>
    <xf numFmtId="0" fontId="17" fillId="18" borderId="13" xfId="0" applyFont="1" applyFill="1" applyBorder="1" applyAlignment="1">
      <alignment horizontal="center" vertical="center"/>
    </xf>
    <xf numFmtId="0" fontId="17" fillId="18" borderId="14" xfId="0" applyFont="1" applyFill="1" applyBorder="1" applyAlignment="1">
      <alignment horizontal="center" vertical="center"/>
    </xf>
    <xf numFmtId="0" fontId="17" fillId="18" borderId="3" xfId="0" applyFont="1" applyFill="1" applyBorder="1" applyAlignment="1">
      <alignment horizontal="center" vertical="center"/>
    </xf>
    <xf numFmtId="0" fontId="19" fillId="19" borderId="13" xfId="0" applyFont="1" applyFill="1" applyBorder="1" applyAlignment="1">
      <alignment horizontal="center" vertical="center" wrapText="1"/>
    </xf>
    <xf numFmtId="0" fontId="19" fillId="19" borderId="14" xfId="0" applyFont="1" applyFill="1" applyBorder="1" applyAlignment="1">
      <alignment horizontal="center" vertical="center" wrapText="1"/>
    </xf>
    <xf numFmtId="0" fontId="19" fillId="19" borderId="3" xfId="0" applyFont="1" applyFill="1" applyBorder="1" applyAlignment="1">
      <alignment horizontal="center" vertical="center" wrapText="1"/>
    </xf>
    <xf numFmtId="0" fontId="18" fillId="21" borderId="12" xfId="0" applyFont="1" applyFill="1" applyBorder="1" applyAlignment="1">
      <alignment horizontal="center" vertical="center" wrapText="1"/>
    </xf>
    <xf numFmtId="0" fontId="18" fillId="21" borderId="4" xfId="0" applyFont="1" applyFill="1" applyBorder="1" applyAlignment="1">
      <alignment horizontal="center" vertical="center" wrapText="1"/>
    </xf>
    <xf numFmtId="0" fontId="18" fillId="21" borderId="8" xfId="0" applyFont="1" applyFill="1" applyBorder="1" applyAlignment="1">
      <alignment horizontal="center" vertical="center" wrapText="1"/>
    </xf>
    <xf numFmtId="0" fontId="18" fillId="21" borderId="5" xfId="0" applyFont="1" applyFill="1" applyBorder="1" applyAlignment="1">
      <alignment horizontal="center" vertical="center" wrapText="1"/>
    </xf>
    <xf numFmtId="0" fontId="6" fillId="0" borderId="17" xfId="0" applyFont="1" applyBorder="1"/>
    <xf numFmtId="0" fontId="6" fillId="0" borderId="18" xfId="0" applyFont="1" applyBorder="1" applyAlignment="1">
      <alignment horizontal="center"/>
    </xf>
    <xf numFmtId="0" fontId="6" fillId="0" borderId="19" xfId="0" applyFont="1" applyBorder="1" applyAlignment="1">
      <alignment horizontal="center"/>
    </xf>
  </cellXfs>
  <cellStyles count="6">
    <cellStyle name="Bueno" xfId="2" builtinId="26"/>
    <cellStyle name="Entrada" xfId="5" builtinId="20"/>
    <cellStyle name="Incorrecto" xfId="3" builtinId="27"/>
    <cellStyle name="Neutral" xfId="4" builtinId="28"/>
    <cellStyle name="Normal" xfId="0" builtinId="0"/>
    <cellStyle name="Porcentaje" xfId="1" builtinId="5"/>
  </cellStyles>
  <dxfs count="42">
    <dxf>
      <font>
        <color theme="1"/>
      </font>
      <fill>
        <patternFill>
          <bgColor theme="0"/>
        </patternFill>
      </fill>
      <border>
        <left style="thin">
          <color auto="1"/>
        </left>
        <right style="thin">
          <color auto="1"/>
        </right>
        <top style="thin">
          <color auto="1"/>
        </top>
        <bottom style="thin">
          <color auto="1"/>
        </bottom>
        <vertical/>
        <horizontal/>
      </border>
    </dxf>
    <dxf>
      <fill>
        <patternFill>
          <bgColor theme="9" tint="0.39994506668294322"/>
        </patternFill>
      </fill>
      <border>
        <left style="thin">
          <color auto="1"/>
        </left>
        <right style="thin">
          <color auto="1"/>
        </right>
        <top style="thin">
          <color auto="1"/>
        </top>
        <bottom style="thin">
          <color auto="1"/>
        </bottom>
        <vertical/>
        <horizontal/>
      </border>
    </dxf>
    <dxf>
      <font>
        <color theme="1"/>
      </font>
      <fill>
        <patternFill>
          <bgColor theme="0"/>
        </patternFill>
      </fill>
      <border>
        <left style="thin">
          <color auto="1"/>
        </left>
        <right style="thin">
          <color auto="1"/>
        </right>
        <top style="thin">
          <color auto="1"/>
        </top>
        <bottom style="thin">
          <color auto="1"/>
        </bottom>
        <vertical/>
        <horizontal/>
      </border>
    </dxf>
    <dxf>
      <font>
        <color theme="1"/>
      </font>
      <fill>
        <patternFill>
          <bgColor theme="0"/>
        </patternFill>
      </fill>
      <border>
        <left style="thin">
          <color auto="1"/>
        </left>
        <right style="thin">
          <color auto="1"/>
        </right>
        <top style="thin">
          <color auto="1"/>
        </top>
        <bottom style="thin">
          <color auto="1"/>
        </bottom>
        <vertical/>
        <horizontal/>
      </border>
    </dxf>
    <dxf>
      <fill>
        <patternFill>
          <bgColor rgb="FFC00000"/>
        </patternFill>
      </fill>
      <border>
        <left style="thin">
          <color auto="1"/>
        </left>
        <right style="thin">
          <color auto="1"/>
        </right>
        <top style="thin">
          <color auto="1"/>
        </top>
        <bottom style="thin">
          <color auto="1"/>
        </bottom>
        <vertical/>
        <horizontal/>
      </border>
    </dxf>
    <dxf>
      <fill>
        <patternFill>
          <bgColor theme="7" tint="0.39994506668294322"/>
        </patternFill>
      </fill>
      <border>
        <left style="thin">
          <color auto="1"/>
        </left>
        <right style="thin">
          <color auto="1"/>
        </right>
        <top style="thin">
          <color auto="1"/>
        </top>
        <bottom style="thin">
          <color auto="1"/>
        </bottom>
        <vertical/>
        <horizontal/>
      </border>
    </dxf>
    <dxf>
      <font>
        <color rgb="FF9C5700"/>
      </font>
      <fill>
        <patternFill>
          <bgColor rgb="FFFFEB9C"/>
        </patternFill>
      </fill>
    </dxf>
    <dxf>
      <font>
        <color rgb="FF006100"/>
      </font>
      <fill>
        <patternFill>
          <bgColor rgb="FFC6EFCE"/>
        </patternFill>
      </fill>
    </dxf>
    <dxf>
      <font>
        <color theme="5" tint="-0.499984740745262"/>
      </font>
      <fill>
        <patternFill>
          <bgColor theme="7"/>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theme="5" tint="-0.499984740745262"/>
      </font>
      <fill>
        <patternFill>
          <bgColor theme="7"/>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theme="5" tint="-0.499984740745262"/>
      </font>
      <fill>
        <patternFill>
          <bgColor theme="7"/>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theme="5" tint="-0.499984740745262"/>
      </font>
      <fill>
        <patternFill>
          <bgColor theme="7"/>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theme="5" tint="-0.499984740745262"/>
      </font>
      <fill>
        <patternFill>
          <bgColor theme="7"/>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theme="5" tint="-0.499984740745262"/>
      </font>
      <fill>
        <patternFill>
          <bgColor theme="7"/>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theme="5" tint="-0.499984740745262"/>
      </font>
      <fill>
        <patternFill>
          <bgColor theme="7"/>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theme="5" tint="-0.499984740745262"/>
      </font>
      <fill>
        <patternFill>
          <bgColor theme="7"/>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theme="5" tint="-0.499984740745262"/>
      </font>
      <fill>
        <patternFill>
          <bgColor theme="7"/>
        </patternFill>
      </fill>
    </dxf>
    <dxf>
      <font>
        <color rgb="FF9C0006"/>
      </font>
      <fill>
        <patternFill>
          <bgColor rgb="FFFFC7CE"/>
        </patternFill>
      </fill>
    </dxf>
  </dxfs>
  <tableStyles count="0" defaultTableStyle="TableStyleMedium2" defaultPivotStyle="PivotStyleLight16"/>
  <colors>
    <mruColors>
      <color rgb="FFAE5DFF"/>
      <color rgb="FF1CA3DB"/>
      <color rgb="FFB8905B"/>
      <color rgb="FFF63122"/>
      <color rgb="FF00C3B4"/>
      <color rgb="FF22CD7E"/>
      <color rgb="FFCC3300"/>
      <color rgb="FF99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920" b="0" i="0" u="none" strike="noStrike" kern="1200" spc="0" baseline="0">
              <a:solidFill>
                <a:schemeClr val="tx1">
                  <a:lumMod val="65000"/>
                  <a:lumOff val="35000"/>
                </a:schemeClr>
              </a:solidFill>
              <a:latin typeface="Montserrat" panose="00000500000000000000" pitchFamily="2" charset="0"/>
              <a:ea typeface="+mn-ea"/>
              <a:cs typeface="+mn-cs"/>
            </a:defRPr>
          </a:pPr>
          <a:endParaRPr lang="es-MX"/>
        </a:p>
      </c:txPr>
    </c:title>
    <c:autoTitleDeleted val="0"/>
    <c:plotArea>
      <c:layout/>
      <c:barChart>
        <c:barDir val="col"/>
        <c:grouping val="clustered"/>
        <c:varyColors val="0"/>
        <c:ser>
          <c:idx val="0"/>
          <c:order val="0"/>
          <c:tx>
            <c:strRef>
              <c:f>Resultados!$B$2</c:f>
              <c:strCache>
                <c:ptCount val="1"/>
                <c:pt idx="0">
                  <c:v>Riesgo</c:v>
                </c:pt>
              </c:strCache>
            </c:strRef>
          </c:tx>
          <c:spPr>
            <a:solidFill>
              <a:srgbClr val="F63122"/>
            </a:solidFill>
            <a:ln>
              <a:noFill/>
            </a:ln>
            <a:effectLst/>
          </c:spPr>
          <c:invertIfNegative val="0"/>
          <c:dPt>
            <c:idx val="0"/>
            <c:invertIfNegative val="0"/>
            <c:bubble3D val="0"/>
            <c:spPr>
              <a:solidFill>
                <a:schemeClr val="accent6">
                  <a:lumMod val="75000"/>
                </a:schemeClr>
              </a:solidFill>
              <a:ln>
                <a:noFill/>
              </a:ln>
              <a:effectLst/>
            </c:spPr>
            <c:extLst>
              <c:ext xmlns:c16="http://schemas.microsoft.com/office/drawing/2014/chart" uri="{C3380CC4-5D6E-409C-BE32-E72D297353CC}">
                <c16:uniqueId val="{00000001-5C47-4F9C-95B4-5A3E71E979E1}"/>
              </c:ext>
            </c:extLst>
          </c:dPt>
          <c:dPt>
            <c:idx val="1"/>
            <c:invertIfNegative val="0"/>
            <c:bubble3D val="0"/>
            <c:spPr>
              <a:solidFill>
                <a:schemeClr val="accent4">
                  <a:lumMod val="60000"/>
                  <a:lumOff val="40000"/>
                </a:schemeClr>
              </a:solidFill>
              <a:ln>
                <a:noFill/>
              </a:ln>
              <a:effectLst/>
            </c:spPr>
            <c:extLst>
              <c:ext xmlns:c16="http://schemas.microsoft.com/office/drawing/2014/chart" uri="{C3380CC4-5D6E-409C-BE32-E72D297353CC}">
                <c16:uniqueId val="{00000002-5C47-4F9C-95B4-5A3E71E979E1}"/>
              </c:ext>
            </c:extLst>
          </c:dPt>
          <c:dPt>
            <c:idx val="2"/>
            <c:invertIfNegative val="0"/>
            <c:bubble3D val="0"/>
            <c:spPr>
              <a:solidFill>
                <a:schemeClr val="accent4"/>
              </a:solidFill>
              <a:ln>
                <a:noFill/>
              </a:ln>
              <a:effectLst/>
            </c:spPr>
            <c:extLst>
              <c:ext xmlns:c16="http://schemas.microsoft.com/office/drawing/2014/chart" uri="{C3380CC4-5D6E-409C-BE32-E72D297353CC}">
                <c16:uniqueId val="{00000003-5C47-4F9C-95B4-5A3E71E979E1}"/>
              </c:ext>
            </c:extLst>
          </c:dPt>
          <c:dPt>
            <c:idx val="3"/>
            <c:invertIfNegative val="0"/>
            <c:bubble3D val="0"/>
            <c:spPr>
              <a:solidFill>
                <a:srgbClr val="CC3300"/>
              </a:solidFill>
              <a:ln>
                <a:noFill/>
              </a:ln>
              <a:effectLst/>
            </c:spPr>
            <c:extLst>
              <c:ext xmlns:c16="http://schemas.microsoft.com/office/drawing/2014/chart" uri="{C3380CC4-5D6E-409C-BE32-E72D297353CC}">
                <c16:uniqueId val="{00000004-5C47-4F9C-95B4-5A3E71E979E1}"/>
              </c:ext>
            </c:extLst>
          </c:dPt>
          <c:dPt>
            <c:idx val="4"/>
            <c:invertIfNegative val="0"/>
            <c:bubble3D val="0"/>
            <c:spPr>
              <a:solidFill>
                <a:schemeClr val="accent1"/>
              </a:solidFill>
              <a:ln>
                <a:noFill/>
              </a:ln>
              <a:effectLst/>
            </c:spPr>
            <c:extLst>
              <c:ext xmlns:c16="http://schemas.microsoft.com/office/drawing/2014/chart" uri="{C3380CC4-5D6E-409C-BE32-E72D297353CC}">
                <c16:uniqueId val="{00000005-5C47-4F9C-95B4-5A3E71E979E1}"/>
              </c:ext>
            </c:extLst>
          </c:dPt>
          <c:dLbls>
            <c:spPr>
              <a:noFill/>
              <a:ln>
                <a:noFill/>
              </a:ln>
              <a:effectLst/>
            </c:spPr>
            <c:txPr>
              <a:bodyPr rot="0" spcFirstLastPara="1" vertOverflow="ellipsis" vert="horz" wrap="square" anchor="ctr" anchorCtr="1"/>
              <a:lstStyle/>
              <a:p>
                <a:pPr>
                  <a:defRPr sz="1600" b="0" i="0" u="none" strike="noStrike" kern="1200" baseline="0">
                    <a:solidFill>
                      <a:schemeClr val="tx1">
                        <a:lumMod val="75000"/>
                        <a:lumOff val="25000"/>
                      </a:schemeClr>
                    </a:solidFill>
                    <a:latin typeface="Montserrat" panose="00000500000000000000" pitchFamily="2" charset="0"/>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Resultados!$B$3:$B$7</c:f>
              <c:strCache>
                <c:ptCount val="5"/>
                <c:pt idx="0">
                  <c:v>Bajo</c:v>
                </c:pt>
                <c:pt idx="1">
                  <c:v>Medio</c:v>
                </c:pt>
                <c:pt idx="2">
                  <c:v>Alto</c:v>
                </c:pt>
                <c:pt idx="3">
                  <c:v>Muy Alto</c:v>
                </c:pt>
                <c:pt idx="4">
                  <c:v>N/A</c:v>
                </c:pt>
              </c:strCache>
            </c:strRef>
          </c:cat>
          <c:val>
            <c:numRef>
              <c:f>Resultados!$C$3:$C$7</c:f>
              <c:numCache>
                <c:formatCode>General</c:formatCode>
                <c:ptCount val="5"/>
                <c:pt idx="0">
                  <c:v>25</c:v>
                </c:pt>
                <c:pt idx="1">
                  <c:v>8</c:v>
                </c:pt>
                <c:pt idx="2">
                  <c:v>1</c:v>
                </c:pt>
                <c:pt idx="3">
                  <c:v>8</c:v>
                </c:pt>
                <c:pt idx="4">
                  <c:v>3</c:v>
                </c:pt>
              </c:numCache>
            </c:numRef>
          </c:val>
          <c:extLst>
            <c:ext xmlns:c16="http://schemas.microsoft.com/office/drawing/2014/chart" uri="{C3380CC4-5D6E-409C-BE32-E72D297353CC}">
              <c16:uniqueId val="{00000000-5C47-4F9C-95B4-5A3E71E979E1}"/>
            </c:ext>
          </c:extLst>
        </c:ser>
        <c:dLbls>
          <c:showLegendKey val="0"/>
          <c:showVal val="0"/>
          <c:showCatName val="0"/>
          <c:showSerName val="0"/>
          <c:showPercent val="0"/>
          <c:showBubbleSize val="0"/>
        </c:dLbls>
        <c:gapWidth val="219"/>
        <c:overlap val="-27"/>
        <c:axId val="81183872"/>
        <c:axId val="81185408"/>
      </c:barChart>
      <c:catAx>
        <c:axId val="811838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ontserrat" panose="00000500000000000000" pitchFamily="2" charset="0"/>
                <a:ea typeface="+mn-ea"/>
                <a:cs typeface="+mn-cs"/>
              </a:defRPr>
            </a:pPr>
            <a:endParaRPr lang="es-MX"/>
          </a:p>
        </c:txPr>
        <c:crossAx val="81185408"/>
        <c:crosses val="autoZero"/>
        <c:auto val="1"/>
        <c:lblAlgn val="ctr"/>
        <c:lblOffset val="100"/>
        <c:noMultiLvlLbl val="0"/>
      </c:catAx>
      <c:valAx>
        <c:axId val="8118540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ontserrat" panose="00000500000000000000" pitchFamily="2" charset="0"/>
                <a:ea typeface="+mn-ea"/>
                <a:cs typeface="+mn-cs"/>
              </a:defRPr>
            </a:pPr>
            <a:endParaRPr lang="es-MX"/>
          </a:p>
        </c:txPr>
        <c:crossAx val="8118387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2">
        <a:lumMod val="50000"/>
        <a:alpha val="34000"/>
      </a:schemeClr>
    </a:solidFill>
    <a:ln w="9525" cap="flat" cmpd="sng" algn="ctr">
      <a:noFill/>
      <a:round/>
    </a:ln>
    <a:effectLst/>
  </c:spPr>
  <c:txPr>
    <a:bodyPr/>
    <a:lstStyle/>
    <a:p>
      <a:pPr>
        <a:defRPr sz="1600">
          <a:latin typeface="Montserrat" panose="00000500000000000000" pitchFamily="2" charset="0"/>
        </a:defRPr>
      </a:pPr>
      <a:endParaRPr lang="es-MX"/>
    </a:p>
  </c:tx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40" b="0" i="0" u="none" strike="noStrike" kern="1200" spc="0" baseline="0">
              <a:solidFill>
                <a:schemeClr val="tx1">
                  <a:lumMod val="65000"/>
                  <a:lumOff val="35000"/>
                </a:schemeClr>
              </a:solidFill>
              <a:latin typeface="Montserrat" panose="00000500000000000000" pitchFamily="2" charset="0"/>
              <a:ea typeface="+mn-ea"/>
              <a:cs typeface="+mn-cs"/>
            </a:defRPr>
          </a:pPr>
          <a:endParaRPr lang="es-MX"/>
        </a:p>
      </c:txPr>
    </c:title>
    <c:autoTitleDeleted val="0"/>
    <c:plotArea>
      <c:layout/>
      <c:doughnutChart>
        <c:varyColors val="1"/>
        <c:ser>
          <c:idx val="0"/>
          <c:order val="0"/>
          <c:tx>
            <c:strRef>
              <c:f>Resultados!$B$2</c:f>
              <c:strCache>
                <c:ptCount val="1"/>
                <c:pt idx="0">
                  <c:v>Riesgo</c:v>
                </c:pt>
              </c:strCache>
            </c:strRef>
          </c:tx>
          <c:dPt>
            <c:idx val="0"/>
            <c:bubble3D val="0"/>
            <c:spPr>
              <a:solidFill>
                <a:schemeClr val="accent6"/>
              </a:solidFill>
              <a:ln w="19050">
                <a:solidFill>
                  <a:schemeClr val="lt1"/>
                </a:solidFill>
              </a:ln>
              <a:effectLst/>
            </c:spPr>
            <c:extLst>
              <c:ext xmlns:c16="http://schemas.microsoft.com/office/drawing/2014/chart" uri="{C3380CC4-5D6E-409C-BE32-E72D297353CC}">
                <c16:uniqueId val="{00000001-5A45-47B2-93BE-141F07AFB672}"/>
              </c:ext>
            </c:extLst>
          </c:dPt>
          <c:dPt>
            <c:idx val="1"/>
            <c:bubble3D val="0"/>
            <c:spPr>
              <a:solidFill>
                <a:srgbClr val="CC3300"/>
              </a:solidFill>
              <a:ln w="19050">
                <a:solidFill>
                  <a:schemeClr val="lt1"/>
                </a:solidFill>
              </a:ln>
              <a:effectLst/>
            </c:spPr>
            <c:extLst>
              <c:ext xmlns:c16="http://schemas.microsoft.com/office/drawing/2014/chart" uri="{C3380CC4-5D6E-409C-BE32-E72D297353CC}">
                <c16:uniqueId val="{00000002-5A45-47B2-93BE-141F07AFB672}"/>
              </c:ext>
            </c:extLst>
          </c:dPt>
          <c:cat>
            <c:strRef>
              <c:f>Resultados!$B$3</c:f>
              <c:strCache>
                <c:ptCount val="1"/>
                <c:pt idx="0">
                  <c:v>Bajo</c:v>
                </c:pt>
              </c:strCache>
            </c:strRef>
          </c:cat>
          <c:val>
            <c:numRef>
              <c:f>Resultados!$J$25:$J$26</c:f>
              <c:numCache>
                <c:formatCode>0%</c:formatCode>
                <c:ptCount val="2"/>
                <c:pt idx="0">
                  <c:v>0.59523809523809523</c:v>
                </c:pt>
                <c:pt idx="1">
                  <c:v>0.40476190476190477</c:v>
                </c:pt>
              </c:numCache>
            </c:numRef>
          </c:val>
          <c:extLst>
            <c:ext xmlns:c16="http://schemas.microsoft.com/office/drawing/2014/chart" uri="{C3380CC4-5D6E-409C-BE32-E72D297353CC}">
              <c16:uniqueId val="{00000000-5A45-47B2-93BE-141F07AFB672}"/>
            </c:ext>
          </c:extLst>
        </c:ser>
        <c:dLbls>
          <c:showLegendKey val="0"/>
          <c:showVal val="0"/>
          <c:showCatName val="0"/>
          <c:showSerName val="0"/>
          <c:showPercent val="0"/>
          <c:showBubbleSize val="0"/>
          <c:showLeaderLines val="0"/>
        </c:dLbls>
        <c:firstSliceAng val="0"/>
        <c:holeSize val="75"/>
      </c:doughnutChart>
      <c:spPr>
        <a:noFill/>
        <a:ln>
          <a:noFill/>
        </a:ln>
        <a:effectLst/>
      </c:spPr>
    </c:plotArea>
    <c:legend>
      <c:legendPos val="b"/>
      <c:legendEntry>
        <c:idx val="1"/>
        <c:delete val="1"/>
      </c:legendEntry>
      <c:overlay val="0"/>
      <c:spPr>
        <a:noFill/>
        <a:ln>
          <a:noFill/>
        </a:ln>
        <a:effectLst/>
      </c:spPr>
      <c:txPr>
        <a:bodyPr rot="0" spcFirstLastPara="1" vertOverflow="ellipsis" vert="horz" wrap="square" anchor="ctr" anchorCtr="1"/>
        <a:lstStyle/>
        <a:p>
          <a:pPr rtl="0">
            <a:defRPr sz="1200" b="0" i="0" u="none" strike="noStrike" kern="1200" baseline="0">
              <a:solidFill>
                <a:schemeClr val="tx1">
                  <a:lumMod val="65000"/>
                  <a:lumOff val="35000"/>
                </a:schemeClr>
              </a:solidFill>
              <a:latin typeface="Montserrat" panose="00000500000000000000" pitchFamily="2" charset="0"/>
              <a:ea typeface="+mn-ea"/>
              <a:cs typeface="+mn-cs"/>
            </a:defRPr>
          </a:pPr>
          <a:endParaRPr lang="es-MX"/>
        </a:p>
      </c:txPr>
    </c:legend>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2">
        <a:lumMod val="50000"/>
        <a:alpha val="34000"/>
      </a:schemeClr>
    </a:solidFill>
    <a:ln w="9525" cap="flat" cmpd="sng" algn="ctr">
      <a:noFill/>
      <a:round/>
    </a:ln>
    <a:effectLst/>
  </c:spPr>
  <c:txPr>
    <a:bodyPr/>
    <a:lstStyle/>
    <a:p>
      <a:pPr>
        <a:defRPr sz="1200">
          <a:latin typeface="Montserrat" panose="00000500000000000000" pitchFamily="2" charset="0"/>
        </a:defRPr>
      </a:pPr>
      <a:endParaRPr lang="es-MX"/>
    </a:p>
  </c:txPr>
  <c:printSettings>
    <c:headerFooter/>
    <c:pageMargins b="0.75000000000000011" l="0.70000000000000007" r="0.70000000000000007" t="0.75000000000000011" header="0.30000000000000004" footer="0.30000000000000004"/>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Radio" firstButton="1" fmlaLink="$K$8"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checked="Checked" lockText="1"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Radio" firstButton="1" fmlaLink="$K$13"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checked="Checked" lockText="1"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Radio" firstButton="1" fmlaLink="$K$17"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checked="Checked" lockText="1" noThreeD="1"/>
</file>

<file path=xl/ctrlProps/ctrlProp12.xml><?xml version="1.0" encoding="utf-8"?>
<formControlPr xmlns="http://schemas.microsoft.com/office/spreadsheetml/2009/9/main" objectType="GBox" noThreeD="1"/>
</file>

<file path=xl/ctrlProps/ctrlProp13.xml><?xml version="1.0" encoding="utf-8"?>
<formControlPr xmlns="http://schemas.microsoft.com/office/spreadsheetml/2009/9/main" objectType="Radio" checked="Checked" firstButton="1" fmlaLink="$M$8"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GBox" noThreeD="1"/>
</file>

<file path=xl/ctrlProps/ctrlProp18.xml><?xml version="1.0" encoding="utf-8"?>
<formControlPr xmlns="http://schemas.microsoft.com/office/spreadsheetml/2009/9/main" objectType="Radio" firstButton="1" fmlaLink="$M$13" lockText="1" noThreeD="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Radio" lockText="1" noThreeD="1"/>
</file>

<file path=xl/ctrlProps/ctrlProp21.xml><?xml version="1.0" encoding="utf-8"?>
<formControlPr xmlns="http://schemas.microsoft.com/office/spreadsheetml/2009/9/main" objectType="Radio" checked="Checked" lockText="1" noThreeD="1"/>
</file>

<file path=xl/ctrlProps/ctrlProp22.xml><?xml version="1.0" encoding="utf-8"?>
<formControlPr xmlns="http://schemas.microsoft.com/office/spreadsheetml/2009/9/main" objectType="GBox" noThreeD="1"/>
</file>

<file path=xl/ctrlProps/ctrlProp23.xml><?xml version="1.0" encoding="utf-8"?>
<formControlPr xmlns="http://schemas.microsoft.com/office/spreadsheetml/2009/9/main" objectType="Radio" firstButton="1" fmlaLink="$M$17" lockText="1" noThreeD="1"/>
</file>

<file path=xl/ctrlProps/ctrlProp24.xml><?xml version="1.0" encoding="utf-8"?>
<formControlPr xmlns="http://schemas.microsoft.com/office/spreadsheetml/2009/9/main" objectType="Radio" lockText="1" noThreeD="1"/>
</file>

<file path=xl/ctrlProps/ctrlProp25.xml><?xml version="1.0" encoding="utf-8"?>
<formControlPr xmlns="http://schemas.microsoft.com/office/spreadsheetml/2009/9/main" objectType="Radio" lockText="1" noThreeD="1"/>
</file>

<file path=xl/ctrlProps/ctrlProp26.xml><?xml version="1.0" encoding="utf-8"?>
<formControlPr xmlns="http://schemas.microsoft.com/office/spreadsheetml/2009/9/main" objectType="Radio" checked="Checked" lockText="1" noThreeD="1"/>
</file>

<file path=xl/ctrlProps/ctrlProp27.xml><?xml version="1.0" encoding="utf-8"?>
<formControlPr xmlns="http://schemas.microsoft.com/office/spreadsheetml/2009/9/main" objectType="GBox" noThreeD="1"/>
</file>

<file path=xl/ctrlProps/ctrlProp28.xml><?xml version="1.0" encoding="utf-8"?>
<formControlPr xmlns="http://schemas.microsoft.com/office/spreadsheetml/2009/9/main" objectType="Radio" firstButton="1" fmlaLink="$M$22" lockText="1" noThreeD="1"/>
</file>

<file path=xl/ctrlProps/ctrlProp29.xml><?xml version="1.0" encoding="utf-8"?>
<formControlPr xmlns="http://schemas.microsoft.com/office/spreadsheetml/2009/9/main" objectType="Radio" checked="Checked" lockText="1" noThreeD="1"/>
</file>

<file path=xl/ctrlProps/ctrlProp30.xml><?xml version="1.0" encoding="utf-8"?>
<formControlPr xmlns="http://schemas.microsoft.com/office/spreadsheetml/2009/9/main" objectType="Radio" lockText="1" noThreeD="1"/>
</file>

<file path=xl/ctrlProps/ctrlProp31.xml><?xml version="1.0" encoding="utf-8"?>
<formControlPr xmlns="http://schemas.microsoft.com/office/spreadsheetml/2009/9/main" objectType="Radio" lockText="1" noThreeD="1"/>
</file>

<file path=xl/ctrlProps/ctrlProp32.xml><?xml version="1.0" encoding="utf-8"?>
<formControlPr xmlns="http://schemas.microsoft.com/office/spreadsheetml/2009/9/main" objectType="GBox" noThreeD="1"/>
</file>

<file path=xl/ctrlProps/ctrlProp33.xml><?xml version="1.0" encoding="utf-8"?>
<formControlPr xmlns="http://schemas.microsoft.com/office/spreadsheetml/2009/9/main" objectType="Radio" firstButton="1" fmlaLink="$K$22" lockText="1" noThreeD="1"/>
</file>

<file path=xl/ctrlProps/ctrlProp34.xml><?xml version="1.0" encoding="utf-8"?>
<formControlPr xmlns="http://schemas.microsoft.com/office/spreadsheetml/2009/9/main" objectType="Radio" checked="Checked" lockText="1" noThreeD="1"/>
</file>

<file path=xl/ctrlProps/ctrlProp35.xml><?xml version="1.0" encoding="utf-8"?>
<formControlPr xmlns="http://schemas.microsoft.com/office/spreadsheetml/2009/9/main" objectType="Radio" lockText="1"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Radio" firstButton="1" fmlaLink="$M$26"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Radio" lockText="1" noThreeD="1"/>
</file>

<file path=xl/ctrlProps/ctrlProp40.xml><?xml version="1.0" encoding="utf-8"?>
<formControlPr xmlns="http://schemas.microsoft.com/office/spreadsheetml/2009/9/main" objectType="Radio" lockText="1" noThreeD="1"/>
</file>

<file path=xl/ctrlProps/ctrlProp41.xml><?xml version="1.0" encoding="utf-8"?>
<formControlPr xmlns="http://schemas.microsoft.com/office/spreadsheetml/2009/9/main" objectType="GBox" noThreeD="1"/>
</file>

<file path=xl/ctrlProps/ctrlProp42.xml><?xml version="1.0" encoding="utf-8"?>
<formControlPr xmlns="http://schemas.microsoft.com/office/spreadsheetml/2009/9/main" objectType="Radio" checked="Checked" firstButton="1" fmlaLink="$K$26" lockText="1" noThreeD="1"/>
</file>

<file path=xl/ctrlProps/ctrlProp43.xml><?xml version="1.0" encoding="utf-8"?>
<formControlPr xmlns="http://schemas.microsoft.com/office/spreadsheetml/2009/9/main" objectType="Radio"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GBox" noThreeD="1"/>
</file>

<file path=xl/ctrlProps/ctrlProp46.xml><?xml version="1.0" encoding="utf-8"?>
<formControlPr xmlns="http://schemas.microsoft.com/office/spreadsheetml/2009/9/main" objectType="Radio" firstButton="1" fmlaLink="$M$48" lockText="1" noThreeD="1"/>
</file>

<file path=xl/ctrlProps/ctrlProp47.xml><?xml version="1.0" encoding="utf-8"?>
<formControlPr xmlns="http://schemas.microsoft.com/office/spreadsheetml/2009/9/main" objectType="Radio" checked="Checked" lockText="1" noThreeD="1"/>
</file>

<file path=xl/ctrlProps/ctrlProp48.xml><?xml version="1.0" encoding="utf-8"?>
<formControlPr xmlns="http://schemas.microsoft.com/office/spreadsheetml/2009/9/main" objectType="Radio" lockText="1" noThreeD="1"/>
</file>

<file path=xl/ctrlProps/ctrlProp49.xml><?xml version="1.0" encoding="utf-8"?>
<formControlPr xmlns="http://schemas.microsoft.com/office/spreadsheetml/2009/9/main" objectType="Radio" lockText="1" noThreeD="1"/>
</file>

<file path=xl/ctrlProps/ctrlProp50.xml><?xml version="1.0" encoding="utf-8"?>
<formControlPr xmlns="http://schemas.microsoft.com/office/spreadsheetml/2009/9/main" objectType="GBox" noThreeD="1"/>
</file>

<file path=xl/ctrlProps/ctrlProp51.xml><?xml version="1.0" encoding="utf-8"?>
<formControlPr xmlns="http://schemas.microsoft.com/office/spreadsheetml/2009/9/main" objectType="Radio" firstButton="1" fmlaLink="$K$48" lockText="1" noThreeD="1"/>
</file>

<file path=xl/ctrlProps/ctrlProp52.xml><?xml version="1.0" encoding="utf-8"?>
<formControlPr xmlns="http://schemas.microsoft.com/office/spreadsheetml/2009/9/main" objectType="Radio" lockText="1" noThreeD="1"/>
</file>

<file path=xl/ctrlProps/ctrlProp53.xml><?xml version="1.0" encoding="utf-8"?>
<formControlPr xmlns="http://schemas.microsoft.com/office/spreadsheetml/2009/9/main" objectType="Radio" checked="Checked" lockText="1" noThreeD="1"/>
</file>

<file path=xl/ctrlProps/ctrlProp54.xml><?xml version="1.0" encoding="utf-8"?>
<formControlPr xmlns="http://schemas.microsoft.com/office/spreadsheetml/2009/9/main" objectType="GBox" noThreeD="1"/>
</file>

<file path=xl/ctrlProps/ctrlProp55.xml><?xml version="1.0" encoding="utf-8"?>
<formControlPr xmlns="http://schemas.microsoft.com/office/spreadsheetml/2009/9/main" objectType="Radio" firstButton="1" fmlaLink="$M$52"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Radio" lockText="1" noThreeD="1"/>
</file>

<file path=xl/ctrlProps/ctrlProp58.xml><?xml version="1.0" encoding="utf-8"?>
<formControlPr xmlns="http://schemas.microsoft.com/office/spreadsheetml/2009/9/main" objectType="Radio" checked="Checked" lockText="1" noThreeD="1"/>
</file>

<file path=xl/ctrlProps/ctrlProp59.xml><?xml version="1.0" encoding="utf-8"?>
<formControlPr xmlns="http://schemas.microsoft.com/office/spreadsheetml/2009/9/main" objectType="GBox" noThreeD="1"/>
</file>

<file path=xl/ctrlProps/ctrlProp60.xml><?xml version="1.0" encoding="utf-8"?>
<formControlPr xmlns="http://schemas.microsoft.com/office/spreadsheetml/2009/9/main" objectType="Radio" firstButton="1" fmlaLink="$M$56" lockText="1" noThreeD="1"/>
</file>

<file path=xl/ctrlProps/ctrlProp61.xml><?xml version="1.0" encoding="utf-8"?>
<formControlPr xmlns="http://schemas.microsoft.com/office/spreadsheetml/2009/9/main" objectType="Radio" lockText="1" noThreeD="1"/>
</file>

<file path=xl/ctrlProps/ctrlProp62.xml><?xml version="1.0" encoding="utf-8"?>
<formControlPr xmlns="http://schemas.microsoft.com/office/spreadsheetml/2009/9/main" objectType="Radio" lockText="1" noThreeD="1"/>
</file>

<file path=xl/ctrlProps/ctrlProp63.xml><?xml version="1.0" encoding="utf-8"?>
<formControlPr xmlns="http://schemas.microsoft.com/office/spreadsheetml/2009/9/main" objectType="Radio" checked="Checked" lockText="1" noThreeD="1"/>
</file>

<file path=xl/ctrlProps/ctrlProp64.xml><?xml version="1.0" encoding="utf-8"?>
<formControlPr xmlns="http://schemas.microsoft.com/office/spreadsheetml/2009/9/main" objectType="GBox" noThreeD="1"/>
</file>

<file path=xl/ctrlProps/ctrlProp65.xml><?xml version="1.0" encoding="utf-8"?>
<formControlPr xmlns="http://schemas.microsoft.com/office/spreadsheetml/2009/9/main" objectType="Radio" firstButton="1" fmlaLink="$K$56" lockText="1" noThreeD="1"/>
</file>

<file path=xl/ctrlProps/ctrlProp66.xml><?xml version="1.0" encoding="utf-8"?>
<formControlPr xmlns="http://schemas.microsoft.com/office/spreadsheetml/2009/9/main" objectType="Radio" lockText="1" noThreeD="1"/>
</file>

<file path=xl/ctrlProps/ctrlProp67.xml><?xml version="1.0" encoding="utf-8"?>
<formControlPr xmlns="http://schemas.microsoft.com/office/spreadsheetml/2009/9/main" objectType="Radio" checked="Checked" lockText="1" noThreeD="1"/>
</file>

<file path=xl/ctrlProps/ctrlProp68.xml><?xml version="1.0" encoding="utf-8"?>
<formControlPr xmlns="http://schemas.microsoft.com/office/spreadsheetml/2009/9/main" objectType="GBox" noThreeD="1"/>
</file>

<file path=xl/ctrlProps/ctrlProp69.xml><?xml version="1.0" encoding="utf-8"?>
<formControlPr xmlns="http://schemas.microsoft.com/office/spreadsheetml/2009/9/main" objectType="Radio" firstButton="1" fmlaLink="$M$61" lockText="1" noThreeD="1"/>
</file>

<file path=xl/ctrlProps/ctrlProp70.xml><?xml version="1.0" encoding="utf-8"?>
<formControlPr xmlns="http://schemas.microsoft.com/office/spreadsheetml/2009/9/main" objectType="Radio" lockText="1" noThreeD="1"/>
</file>

<file path=xl/ctrlProps/ctrlProp71.xml><?xml version="1.0" encoding="utf-8"?>
<formControlPr xmlns="http://schemas.microsoft.com/office/spreadsheetml/2009/9/main" objectType="Radio" lockText="1" noThreeD="1"/>
</file>

<file path=xl/ctrlProps/ctrlProp72.xml><?xml version="1.0" encoding="utf-8"?>
<formControlPr xmlns="http://schemas.microsoft.com/office/spreadsheetml/2009/9/main" objectType="Radio" checked="Checked" lockText="1" noThreeD="1"/>
</file>

<file path=xl/ctrlProps/ctrlProp73.xml><?xml version="1.0" encoding="utf-8"?>
<formControlPr xmlns="http://schemas.microsoft.com/office/spreadsheetml/2009/9/main" objectType="GBox" noThreeD="1"/>
</file>

<file path=xl/ctrlProps/ctrlProp74.xml><?xml version="1.0" encoding="utf-8"?>
<formControlPr xmlns="http://schemas.microsoft.com/office/spreadsheetml/2009/9/main" objectType="Radio" firstButton="1" fmlaLink="$K$61" lockText="1" noThreeD="1"/>
</file>

<file path=xl/ctrlProps/ctrlProp75.xml><?xml version="1.0" encoding="utf-8"?>
<formControlPr xmlns="http://schemas.microsoft.com/office/spreadsheetml/2009/9/main" objectType="Radio" lockText="1" noThreeD="1"/>
</file>

<file path=xl/ctrlProps/ctrlProp76.xml><?xml version="1.0" encoding="utf-8"?>
<formControlPr xmlns="http://schemas.microsoft.com/office/spreadsheetml/2009/9/main" objectType="Radio" checked="Checked" lockText="1" noThreeD="1"/>
</file>

<file path=xl/ctrlProps/ctrlProp77.xml><?xml version="1.0" encoding="utf-8"?>
<formControlPr xmlns="http://schemas.microsoft.com/office/spreadsheetml/2009/9/main" objectType="GBox" noThreeD="1"/>
</file>

<file path=xl/ctrlProps/ctrlProp78.xml><?xml version="1.0" encoding="utf-8"?>
<formControlPr xmlns="http://schemas.microsoft.com/office/spreadsheetml/2009/9/main" objectType="Radio" firstButton="1" fmlaLink="$M$65" lockText="1" noThreeD="1"/>
</file>

<file path=xl/ctrlProps/ctrlProp79.xml><?xml version="1.0" encoding="utf-8"?>
<formControlPr xmlns="http://schemas.microsoft.com/office/spreadsheetml/2009/9/main" objectType="Radio" lockText="1" noThreeD="1"/>
</file>

<file path=xl/ctrlProps/ctrlProp80.xml><?xml version="1.0" encoding="utf-8"?>
<formControlPr xmlns="http://schemas.microsoft.com/office/spreadsheetml/2009/9/main" objectType="Radio" lockText="1" noThreeD="1"/>
</file>

<file path=xl/ctrlProps/ctrlProp81.xml><?xml version="1.0" encoding="utf-8"?>
<formControlPr xmlns="http://schemas.microsoft.com/office/spreadsheetml/2009/9/main" objectType="Radio" checked="Checked" lockText="1" noThreeD="1"/>
</file>

<file path=xl/ctrlProps/ctrlProp82.xml><?xml version="1.0" encoding="utf-8"?>
<formControlPr xmlns="http://schemas.microsoft.com/office/spreadsheetml/2009/9/main" objectType="GBox" noThreeD="1"/>
</file>

<file path=xl/ctrlProps/ctrlProp83.xml><?xml version="1.0" encoding="utf-8"?>
<formControlPr xmlns="http://schemas.microsoft.com/office/spreadsheetml/2009/9/main" objectType="Radio" checked="Checked" firstButton="1" fmlaLink="$K$65" lockText="1" noThreeD="1"/>
</file>

<file path=xl/ctrlProps/ctrlProp84.xml><?xml version="1.0" encoding="utf-8"?>
<formControlPr xmlns="http://schemas.microsoft.com/office/spreadsheetml/2009/9/main" objectType="Radio" lockText="1" noThreeD="1"/>
</file>

<file path=xl/ctrlProps/ctrlProp85.xml><?xml version="1.0" encoding="utf-8"?>
<formControlPr xmlns="http://schemas.microsoft.com/office/spreadsheetml/2009/9/main" objectType="Radio" lockText="1" noThreeD="1"/>
</file>

<file path=xl/ctrlProps/ctrlProp86.xml><?xml version="1.0" encoding="utf-8"?>
<formControlPr xmlns="http://schemas.microsoft.com/office/spreadsheetml/2009/9/main" objectType="GBox" noThreeD="1"/>
</file>

<file path=xl/ctrlProps/ctrlProp87.xml><?xml version="1.0" encoding="utf-8"?>
<formControlPr xmlns="http://schemas.microsoft.com/office/spreadsheetml/2009/9/main" objectType="Radio" firstButton="1" fmlaLink="$M$69" lockText="1" noThreeD="1"/>
</file>

<file path=xl/ctrlProps/ctrlProp88.xml><?xml version="1.0" encoding="utf-8"?>
<formControlPr xmlns="http://schemas.microsoft.com/office/spreadsheetml/2009/9/main" objectType="Radio" lockText="1" noThreeD="1"/>
</file>

<file path=xl/ctrlProps/ctrlProp89.xml><?xml version="1.0" encoding="utf-8"?>
<formControlPr xmlns="http://schemas.microsoft.com/office/spreadsheetml/2009/9/main" objectType="Radio" lockText="1" noThreeD="1"/>
</file>

<file path=xl/ctrlProps/ctrlProp90.xml><?xml version="1.0" encoding="utf-8"?>
<formControlPr xmlns="http://schemas.microsoft.com/office/spreadsheetml/2009/9/main" objectType="Radio" checked="Checked" lockText="1" noThreeD="1"/>
</file>

<file path=xl/ctrlProps/ctrlProp91.xml><?xml version="1.0" encoding="utf-8"?>
<formControlPr xmlns="http://schemas.microsoft.com/office/spreadsheetml/2009/9/main" objectType="GBox" noThreeD="1"/>
</file>

<file path=xl/ctrlProps/ctrlProp92.xml><?xml version="1.0" encoding="utf-8"?>
<formControlPr xmlns="http://schemas.microsoft.com/office/spreadsheetml/2009/9/main" objectType="Radio" checked="Checked" firstButton="1" fmlaLink="$K$69" lockText="1" noThreeD="1"/>
</file>

<file path=xl/ctrlProps/ctrlProp93.xml><?xml version="1.0" encoding="utf-8"?>
<formControlPr xmlns="http://schemas.microsoft.com/office/spreadsheetml/2009/9/main" objectType="Radio" lockText="1" noThreeD="1"/>
</file>

<file path=xl/ctrlProps/ctrlProp94.xml><?xml version="1.0" encoding="utf-8"?>
<formControlPr xmlns="http://schemas.microsoft.com/office/spreadsheetml/2009/9/main" objectType="Radio" lockText="1" noThreeD="1"/>
</file>

<file path=xl/ctrlProps/ctrlProp95.xml><?xml version="1.0" encoding="utf-8"?>
<formControlPr xmlns="http://schemas.microsoft.com/office/spreadsheetml/2009/9/main" objectType="GBox" noThreeD="1"/>
</file>

<file path=xl/ctrlProps/ctrlProp96.xml><?xml version="1.0" encoding="utf-8"?>
<formControlPr xmlns="http://schemas.microsoft.com/office/spreadsheetml/2009/9/main" objectType="Radio" firstButton="1" fmlaLink="$M$74" lockText="1" noThreeD="1"/>
</file>

<file path=xl/ctrlProps/ctrlProp97.xml><?xml version="1.0" encoding="utf-8"?>
<formControlPr xmlns="http://schemas.microsoft.com/office/spreadsheetml/2009/9/main" objectType="Radio" lockText="1" noThreeD="1"/>
</file>

<file path=xl/ctrlProps/ctrlProp98.xml><?xml version="1.0" encoding="utf-8"?>
<formControlPr xmlns="http://schemas.microsoft.com/office/spreadsheetml/2009/9/main" objectType="Radio" checked="Checked" lockText="1"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GBox" noThreeD="1"/>
</file>

<file path=xl/ctrlProps/ctrlProp101.xml><?xml version="1.0" encoding="utf-8"?>
<formControlPr xmlns="http://schemas.microsoft.com/office/spreadsheetml/2009/9/main" objectType="Radio" firstButton="1" fmlaLink="$K$74" lockText="1" noThreeD="1"/>
</file>

<file path=xl/ctrlProps/ctrlProp102.xml><?xml version="1.0" encoding="utf-8"?>
<formControlPr xmlns="http://schemas.microsoft.com/office/spreadsheetml/2009/9/main" objectType="Radio" lockText="1" noThreeD="1"/>
</file>

<file path=xl/ctrlProps/ctrlProp103.xml><?xml version="1.0" encoding="utf-8"?>
<formControlPr xmlns="http://schemas.microsoft.com/office/spreadsheetml/2009/9/main" objectType="Radio" checked="Checked" lockText="1" noThreeD="1"/>
</file>

<file path=xl/ctrlProps/ctrlProp104.xml><?xml version="1.0" encoding="utf-8"?>
<formControlPr xmlns="http://schemas.microsoft.com/office/spreadsheetml/2009/9/main" objectType="GBox" noThreeD="1"/>
</file>

<file path=xl/ctrlProps/ctrlProp105.xml><?xml version="1.0" encoding="utf-8"?>
<formControlPr xmlns="http://schemas.microsoft.com/office/spreadsheetml/2009/9/main" objectType="Radio" firstButton="1" fmlaLink="$M$78" lockText="1" noThreeD="1"/>
</file>

<file path=xl/ctrlProps/ctrlProp106.xml><?xml version="1.0" encoding="utf-8"?>
<formControlPr xmlns="http://schemas.microsoft.com/office/spreadsheetml/2009/9/main" objectType="Radio" lockText="1" noThreeD="1"/>
</file>

<file path=xl/ctrlProps/ctrlProp107.xml><?xml version="1.0" encoding="utf-8"?>
<formControlPr xmlns="http://schemas.microsoft.com/office/spreadsheetml/2009/9/main" objectType="Radio" lockText="1" noThreeD="1"/>
</file>

<file path=xl/ctrlProps/ctrlProp108.xml><?xml version="1.0" encoding="utf-8"?>
<formControlPr xmlns="http://schemas.microsoft.com/office/spreadsheetml/2009/9/main" objectType="Radio" checked="Checked" lockText="1" noThreeD="1"/>
</file>

<file path=xl/ctrlProps/ctrlProp109.xml><?xml version="1.0" encoding="utf-8"?>
<formControlPr xmlns="http://schemas.microsoft.com/office/spreadsheetml/2009/9/main" objectType="GBox" noThreeD="1"/>
</file>

<file path=xl/ctrlProps/ctrlProp110.xml><?xml version="1.0" encoding="utf-8"?>
<formControlPr xmlns="http://schemas.microsoft.com/office/spreadsheetml/2009/9/main" objectType="Radio" checked="Checked" firstButton="1" fmlaLink="$K$78" lockText="1" noThreeD="1"/>
</file>

<file path=xl/ctrlProps/ctrlProp111.xml><?xml version="1.0" encoding="utf-8"?>
<formControlPr xmlns="http://schemas.microsoft.com/office/spreadsheetml/2009/9/main" objectType="Radio" lockText="1" noThreeD="1"/>
</file>

<file path=xl/ctrlProps/ctrlProp112.xml><?xml version="1.0" encoding="utf-8"?>
<formControlPr xmlns="http://schemas.microsoft.com/office/spreadsheetml/2009/9/main" objectType="Radio" lockText="1" noThreeD="1"/>
</file>

<file path=xl/ctrlProps/ctrlProp113.xml><?xml version="1.0" encoding="utf-8"?>
<formControlPr xmlns="http://schemas.microsoft.com/office/spreadsheetml/2009/9/main" objectType="GBox" noThreeD="1"/>
</file>

<file path=xl/ctrlProps/ctrlProp114.xml><?xml version="1.0" encoding="utf-8"?>
<formControlPr xmlns="http://schemas.microsoft.com/office/spreadsheetml/2009/9/main" objectType="Radio" firstButton="1" fmlaLink="$M$83" lockText="1" noThreeD="1"/>
</file>

<file path=xl/ctrlProps/ctrlProp115.xml><?xml version="1.0" encoding="utf-8"?>
<formControlPr xmlns="http://schemas.microsoft.com/office/spreadsheetml/2009/9/main" objectType="Radio" lockText="1" noThreeD="1"/>
</file>

<file path=xl/ctrlProps/ctrlProp116.xml><?xml version="1.0" encoding="utf-8"?>
<formControlPr xmlns="http://schemas.microsoft.com/office/spreadsheetml/2009/9/main" objectType="Radio" lockText="1" noThreeD="1"/>
</file>

<file path=xl/ctrlProps/ctrlProp117.xml><?xml version="1.0" encoding="utf-8"?>
<formControlPr xmlns="http://schemas.microsoft.com/office/spreadsheetml/2009/9/main" objectType="Radio" checked="Checked" lockText="1" noThreeD="1"/>
</file>

<file path=xl/ctrlProps/ctrlProp118.xml><?xml version="1.0" encoding="utf-8"?>
<formControlPr xmlns="http://schemas.microsoft.com/office/spreadsheetml/2009/9/main" objectType="GBox" noThreeD="1"/>
</file>

<file path=xl/ctrlProps/ctrlProp119.xml><?xml version="1.0" encoding="utf-8"?>
<formControlPr xmlns="http://schemas.microsoft.com/office/spreadsheetml/2009/9/main" objectType="Radio" checked="Checked" firstButton="1" fmlaLink="$K$83" lockText="1" noThreeD="1"/>
</file>

<file path=xl/ctrlProps/ctrlProp120.xml><?xml version="1.0" encoding="utf-8"?>
<formControlPr xmlns="http://schemas.microsoft.com/office/spreadsheetml/2009/9/main" objectType="Radio" lockText="1" noThreeD="1"/>
</file>

<file path=xl/ctrlProps/ctrlProp121.xml><?xml version="1.0" encoding="utf-8"?>
<formControlPr xmlns="http://schemas.microsoft.com/office/spreadsheetml/2009/9/main" objectType="Radio" lockText="1" noThreeD="1"/>
</file>

<file path=xl/ctrlProps/ctrlProp122.xml><?xml version="1.0" encoding="utf-8"?>
<formControlPr xmlns="http://schemas.microsoft.com/office/spreadsheetml/2009/9/main" objectType="GBox" noThreeD="1"/>
</file>

<file path=xl/ctrlProps/ctrlProp123.xml><?xml version="1.0" encoding="utf-8"?>
<formControlPr xmlns="http://schemas.microsoft.com/office/spreadsheetml/2009/9/main" objectType="Radio" firstButton="1" fmlaLink="$M$87" lockText="1" noThreeD="1"/>
</file>

<file path=xl/ctrlProps/ctrlProp124.xml><?xml version="1.0" encoding="utf-8"?>
<formControlPr xmlns="http://schemas.microsoft.com/office/spreadsheetml/2009/9/main" objectType="Radio" checked="Checked" lockText="1" noThreeD="1"/>
</file>

<file path=xl/ctrlProps/ctrlProp125.xml><?xml version="1.0" encoding="utf-8"?>
<formControlPr xmlns="http://schemas.microsoft.com/office/spreadsheetml/2009/9/main" objectType="Radio" lockText="1" noThreeD="1"/>
</file>

<file path=xl/ctrlProps/ctrlProp126.xml><?xml version="1.0" encoding="utf-8"?>
<formControlPr xmlns="http://schemas.microsoft.com/office/spreadsheetml/2009/9/main" objectType="Radio" lockText="1" noThreeD="1"/>
</file>

<file path=xl/ctrlProps/ctrlProp127.xml><?xml version="1.0" encoding="utf-8"?>
<formControlPr xmlns="http://schemas.microsoft.com/office/spreadsheetml/2009/9/main" objectType="GBox" noThreeD="1"/>
</file>

<file path=xl/ctrlProps/ctrlProp128.xml><?xml version="1.0" encoding="utf-8"?>
<formControlPr xmlns="http://schemas.microsoft.com/office/spreadsheetml/2009/9/main" objectType="Radio" firstButton="1" fmlaLink="$K$87" lockText="1" noThreeD="1"/>
</file>

<file path=xl/ctrlProps/ctrlProp129.xml><?xml version="1.0" encoding="utf-8"?>
<formControlPr xmlns="http://schemas.microsoft.com/office/spreadsheetml/2009/9/main" objectType="Radio" lockText="1" noThreeD="1"/>
</file>

<file path=xl/ctrlProps/ctrlProp130.xml><?xml version="1.0" encoding="utf-8"?>
<formControlPr xmlns="http://schemas.microsoft.com/office/spreadsheetml/2009/9/main" objectType="Radio" checked="Checked" lockText="1" noThreeD="1"/>
</file>

<file path=xl/ctrlProps/ctrlProp131.xml><?xml version="1.0" encoding="utf-8"?>
<formControlPr xmlns="http://schemas.microsoft.com/office/spreadsheetml/2009/9/main" objectType="GBox" noThreeD="1"/>
</file>

<file path=xl/ctrlProps/ctrlProp132.xml><?xml version="1.0" encoding="utf-8"?>
<formControlPr xmlns="http://schemas.microsoft.com/office/spreadsheetml/2009/9/main" objectType="Radio" firstButton="1" fmlaLink="$M$91" lockText="1" noThreeD="1"/>
</file>

<file path=xl/ctrlProps/ctrlProp133.xml><?xml version="1.0" encoding="utf-8"?>
<formControlPr xmlns="http://schemas.microsoft.com/office/spreadsheetml/2009/9/main" objectType="Radio" lockText="1" noThreeD="1"/>
</file>

<file path=xl/ctrlProps/ctrlProp134.xml><?xml version="1.0" encoding="utf-8"?>
<formControlPr xmlns="http://schemas.microsoft.com/office/spreadsheetml/2009/9/main" objectType="Radio" lockText="1" noThreeD="1"/>
</file>

<file path=xl/ctrlProps/ctrlProp135.xml><?xml version="1.0" encoding="utf-8"?>
<formControlPr xmlns="http://schemas.microsoft.com/office/spreadsheetml/2009/9/main" objectType="Radio" checked="Checked" lockText="1" noThreeD="1"/>
</file>

<file path=xl/ctrlProps/ctrlProp136.xml><?xml version="1.0" encoding="utf-8"?>
<formControlPr xmlns="http://schemas.microsoft.com/office/spreadsheetml/2009/9/main" objectType="GBox" noThreeD="1"/>
</file>

<file path=xl/ctrlProps/ctrlProp137.xml><?xml version="1.0" encoding="utf-8"?>
<formControlPr xmlns="http://schemas.microsoft.com/office/spreadsheetml/2009/9/main" objectType="Radio" checked="Checked" firstButton="1" fmlaLink="$K$91" lockText="1" noThreeD="1"/>
</file>

<file path=xl/ctrlProps/ctrlProp138.xml><?xml version="1.0" encoding="utf-8"?>
<formControlPr xmlns="http://schemas.microsoft.com/office/spreadsheetml/2009/9/main" objectType="Radio" lockText="1" noThreeD="1"/>
</file>

<file path=xl/ctrlProps/ctrlProp139.xml><?xml version="1.0" encoding="utf-8"?>
<formControlPr xmlns="http://schemas.microsoft.com/office/spreadsheetml/2009/9/main" objectType="Radio" lockText="1" noThreeD="1"/>
</file>

<file path=xl/ctrlProps/ctrlProp140.xml><?xml version="1.0" encoding="utf-8"?>
<formControlPr xmlns="http://schemas.microsoft.com/office/spreadsheetml/2009/9/main" objectType="GBox" noThreeD="1"/>
</file>

<file path=xl/ctrlProps/ctrlProp141.xml><?xml version="1.0" encoding="utf-8"?>
<formControlPr xmlns="http://schemas.microsoft.com/office/spreadsheetml/2009/9/main" objectType="Radio" firstButton="1" fmlaLink="$M$95" lockText="1" noThreeD="1"/>
</file>

<file path=xl/ctrlProps/ctrlProp142.xml><?xml version="1.0" encoding="utf-8"?>
<formControlPr xmlns="http://schemas.microsoft.com/office/spreadsheetml/2009/9/main" objectType="Radio" lockText="1" noThreeD="1"/>
</file>

<file path=xl/ctrlProps/ctrlProp143.xml><?xml version="1.0" encoding="utf-8"?>
<formControlPr xmlns="http://schemas.microsoft.com/office/spreadsheetml/2009/9/main" objectType="GBox" noThreeD="1"/>
</file>

<file path=xl/ctrlProps/ctrlProp144.xml><?xml version="1.0" encoding="utf-8"?>
<formControlPr xmlns="http://schemas.microsoft.com/office/spreadsheetml/2009/9/main" objectType="Radio" checked="Checked" firstButton="1" fmlaLink="$K$95" lockText="1" noThreeD="1"/>
</file>

<file path=xl/ctrlProps/ctrlProp145.xml><?xml version="1.0" encoding="utf-8"?>
<formControlPr xmlns="http://schemas.microsoft.com/office/spreadsheetml/2009/9/main" objectType="Radio" lockText="1" noThreeD="1"/>
</file>

<file path=xl/ctrlProps/ctrlProp146.xml><?xml version="1.0" encoding="utf-8"?>
<formControlPr xmlns="http://schemas.microsoft.com/office/spreadsheetml/2009/9/main" objectType="Radio" lockText="1" noThreeD="1"/>
</file>

<file path=xl/ctrlProps/ctrlProp147.xml><?xml version="1.0" encoding="utf-8"?>
<formControlPr xmlns="http://schemas.microsoft.com/office/spreadsheetml/2009/9/main" objectType="GBox" noThreeD="1"/>
</file>

<file path=xl/ctrlProps/ctrlProp148.xml><?xml version="1.0" encoding="utf-8"?>
<formControlPr xmlns="http://schemas.microsoft.com/office/spreadsheetml/2009/9/main" objectType="Radio" firstButton="1" fmlaLink="$M$99" lockText="1" noThreeD="1"/>
</file>

<file path=xl/ctrlProps/ctrlProp149.xml><?xml version="1.0" encoding="utf-8"?>
<formControlPr xmlns="http://schemas.microsoft.com/office/spreadsheetml/2009/9/main" objectType="Radio" lockText="1" noThreeD="1"/>
</file>

<file path=xl/ctrlProps/ctrlProp150.xml><?xml version="1.0" encoding="utf-8"?>
<formControlPr xmlns="http://schemas.microsoft.com/office/spreadsheetml/2009/9/main" objectType="Radio" lockText="1" noThreeD="1"/>
</file>

<file path=xl/ctrlProps/ctrlProp151.xml><?xml version="1.0" encoding="utf-8"?>
<formControlPr xmlns="http://schemas.microsoft.com/office/spreadsheetml/2009/9/main" objectType="Radio" checked="Checked" lockText="1" noThreeD="1"/>
</file>

<file path=xl/ctrlProps/ctrlProp152.xml><?xml version="1.0" encoding="utf-8"?>
<formControlPr xmlns="http://schemas.microsoft.com/office/spreadsheetml/2009/9/main" objectType="GBox" noThreeD="1"/>
</file>

<file path=xl/ctrlProps/ctrlProp153.xml><?xml version="1.0" encoding="utf-8"?>
<formControlPr xmlns="http://schemas.microsoft.com/office/spreadsheetml/2009/9/main" objectType="Radio" checked="Checked" firstButton="1" fmlaLink="$K$99" lockText="1" noThreeD="1"/>
</file>

<file path=xl/ctrlProps/ctrlProp154.xml><?xml version="1.0" encoding="utf-8"?>
<formControlPr xmlns="http://schemas.microsoft.com/office/spreadsheetml/2009/9/main" objectType="Radio" lockText="1" noThreeD="1"/>
</file>

<file path=xl/ctrlProps/ctrlProp155.xml><?xml version="1.0" encoding="utf-8"?>
<formControlPr xmlns="http://schemas.microsoft.com/office/spreadsheetml/2009/9/main" objectType="Radio" lockText="1" noThreeD="1"/>
</file>

<file path=xl/ctrlProps/ctrlProp156.xml><?xml version="1.0" encoding="utf-8"?>
<formControlPr xmlns="http://schemas.microsoft.com/office/spreadsheetml/2009/9/main" objectType="GBox" noThreeD="1"/>
</file>

<file path=xl/ctrlProps/ctrlProp157.xml><?xml version="1.0" encoding="utf-8"?>
<formControlPr xmlns="http://schemas.microsoft.com/office/spreadsheetml/2009/9/main" objectType="Radio" firstButton="1" fmlaLink="$M$103" lockText="1" noThreeD="1"/>
</file>

<file path=xl/ctrlProps/ctrlProp158.xml><?xml version="1.0" encoding="utf-8"?>
<formControlPr xmlns="http://schemas.microsoft.com/office/spreadsheetml/2009/9/main" objectType="Radio" lockText="1" noThreeD="1"/>
</file>

<file path=xl/ctrlProps/ctrlProp159.xml><?xml version="1.0" encoding="utf-8"?>
<formControlPr xmlns="http://schemas.microsoft.com/office/spreadsheetml/2009/9/main" objectType="Radio" lockText="1" noThreeD="1"/>
</file>

<file path=xl/ctrlProps/ctrlProp160.xml><?xml version="1.0" encoding="utf-8"?>
<formControlPr xmlns="http://schemas.microsoft.com/office/spreadsheetml/2009/9/main" objectType="Radio" checked="Checked" lockText="1" noThreeD="1"/>
</file>

<file path=xl/ctrlProps/ctrlProp161.xml><?xml version="1.0" encoding="utf-8"?>
<formControlPr xmlns="http://schemas.microsoft.com/office/spreadsheetml/2009/9/main" objectType="GBox" noThreeD="1"/>
</file>

<file path=xl/ctrlProps/ctrlProp162.xml><?xml version="1.0" encoding="utf-8"?>
<formControlPr xmlns="http://schemas.microsoft.com/office/spreadsheetml/2009/9/main" objectType="Radio" checked="Checked" firstButton="1" fmlaLink="$K$103" lockText="1" noThreeD="1"/>
</file>

<file path=xl/ctrlProps/ctrlProp163.xml><?xml version="1.0" encoding="utf-8"?>
<formControlPr xmlns="http://schemas.microsoft.com/office/spreadsheetml/2009/9/main" objectType="Radio" lockText="1" noThreeD="1"/>
</file>

<file path=xl/ctrlProps/ctrlProp164.xml><?xml version="1.0" encoding="utf-8"?>
<formControlPr xmlns="http://schemas.microsoft.com/office/spreadsheetml/2009/9/main" objectType="Radio" lockText="1" noThreeD="1"/>
</file>

<file path=xl/ctrlProps/ctrlProp165.xml><?xml version="1.0" encoding="utf-8"?>
<formControlPr xmlns="http://schemas.microsoft.com/office/spreadsheetml/2009/9/main" objectType="GBox" noThreeD="1"/>
</file>

<file path=xl/ctrlProps/ctrlProp166.xml><?xml version="1.0" encoding="utf-8"?>
<formControlPr xmlns="http://schemas.microsoft.com/office/spreadsheetml/2009/9/main" objectType="Radio" firstButton="1" fmlaLink="$M$107" lockText="1" noThreeD="1"/>
</file>

<file path=xl/ctrlProps/ctrlProp167.xml><?xml version="1.0" encoding="utf-8"?>
<formControlPr xmlns="http://schemas.microsoft.com/office/spreadsheetml/2009/9/main" objectType="Radio" lockText="1" noThreeD="1"/>
</file>

<file path=xl/ctrlProps/ctrlProp168.xml><?xml version="1.0" encoding="utf-8"?>
<formControlPr xmlns="http://schemas.microsoft.com/office/spreadsheetml/2009/9/main" objectType="Radio" lockText="1" noThreeD="1"/>
</file>

<file path=xl/ctrlProps/ctrlProp169.xml><?xml version="1.0" encoding="utf-8"?>
<formControlPr xmlns="http://schemas.microsoft.com/office/spreadsheetml/2009/9/main" objectType="Radio" checked="Checked" lockText="1" noThreeD="1"/>
</file>

<file path=xl/ctrlProps/ctrlProp170.xml><?xml version="1.0" encoding="utf-8"?>
<formControlPr xmlns="http://schemas.microsoft.com/office/spreadsheetml/2009/9/main" objectType="GBox" noThreeD="1"/>
</file>

<file path=xl/ctrlProps/ctrlProp171.xml><?xml version="1.0" encoding="utf-8"?>
<formControlPr xmlns="http://schemas.microsoft.com/office/spreadsheetml/2009/9/main" objectType="Radio" checked="Checked" firstButton="1" fmlaLink="$K$107" lockText="1" noThreeD="1"/>
</file>

<file path=xl/ctrlProps/ctrlProp172.xml><?xml version="1.0" encoding="utf-8"?>
<formControlPr xmlns="http://schemas.microsoft.com/office/spreadsheetml/2009/9/main" objectType="Radio" lockText="1" noThreeD="1"/>
</file>

<file path=xl/ctrlProps/ctrlProp173.xml><?xml version="1.0" encoding="utf-8"?>
<formControlPr xmlns="http://schemas.microsoft.com/office/spreadsheetml/2009/9/main" objectType="Radio" lockText="1" noThreeD="1"/>
</file>

<file path=xl/ctrlProps/ctrlProp174.xml><?xml version="1.0" encoding="utf-8"?>
<formControlPr xmlns="http://schemas.microsoft.com/office/spreadsheetml/2009/9/main" objectType="GBox" noThreeD="1"/>
</file>

<file path=xl/ctrlProps/ctrlProp175.xml><?xml version="1.0" encoding="utf-8"?>
<formControlPr xmlns="http://schemas.microsoft.com/office/spreadsheetml/2009/9/main" objectType="Radio" firstButton="1" fmlaLink="$M$111" lockText="1" noThreeD="1"/>
</file>

<file path=xl/ctrlProps/ctrlProp176.xml><?xml version="1.0" encoding="utf-8"?>
<formControlPr xmlns="http://schemas.microsoft.com/office/spreadsheetml/2009/9/main" objectType="Radio" lockText="1" noThreeD="1"/>
</file>

<file path=xl/ctrlProps/ctrlProp177.xml><?xml version="1.0" encoding="utf-8"?>
<formControlPr xmlns="http://schemas.microsoft.com/office/spreadsheetml/2009/9/main" objectType="Radio" lockText="1" noThreeD="1"/>
</file>

<file path=xl/ctrlProps/ctrlProp178.xml><?xml version="1.0" encoding="utf-8"?>
<formControlPr xmlns="http://schemas.microsoft.com/office/spreadsheetml/2009/9/main" objectType="Radio" checked="Checked" lockText="1" noThreeD="1"/>
</file>

<file path=xl/ctrlProps/ctrlProp179.xml><?xml version="1.0" encoding="utf-8"?>
<formControlPr xmlns="http://schemas.microsoft.com/office/spreadsheetml/2009/9/main" objectType="GBox" noThreeD="1"/>
</file>

<file path=xl/ctrlProps/ctrlProp180.xml><?xml version="1.0" encoding="utf-8"?>
<formControlPr xmlns="http://schemas.microsoft.com/office/spreadsheetml/2009/9/main" objectType="Radio" checked="Checked" firstButton="1" fmlaLink="$K$111" lockText="1" noThreeD="1"/>
</file>

<file path=xl/ctrlProps/ctrlProp181.xml><?xml version="1.0" encoding="utf-8"?>
<formControlPr xmlns="http://schemas.microsoft.com/office/spreadsheetml/2009/9/main" objectType="Radio" lockText="1" noThreeD="1"/>
</file>

<file path=xl/ctrlProps/ctrlProp182.xml><?xml version="1.0" encoding="utf-8"?>
<formControlPr xmlns="http://schemas.microsoft.com/office/spreadsheetml/2009/9/main" objectType="Radio" lockText="1" noThreeD="1"/>
</file>

<file path=xl/ctrlProps/ctrlProp183.xml><?xml version="1.0" encoding="utf-8"?>
<formControlPr xmlns="http://schemas.microsoft.com/office/spreadsheetml/2009/9/main" objectType="GBox" noThreeD="1"/>
</file>

<file path=xl/ctrlProps/ctrlProp184.xml><?xml version="1.0" encoding="utf-8"?>
<formControlPr xmlns="http://schemas.microsoft.com/office/spreadsheetml/2009/9/main" objectType="Radio" firstButton="1" fmlaLink="$M$115" lockText="1" noThreeD="1"/>
</file>

<file path=xl/ctrlProps/ctrlProp185.xml><?xml version="1.0" encoding="utf-8"?>
<formControlPr xmlns="http://schemas.microsoft.com/office/spreadsheetml/2009/9/main" objectType="Radio" lockText="1" noThreeD="1"/>
</file>

<file path=xl/ctrlProps/ctrlProp186.xml><?xml version="1.0" encoding="utf-8"?>
<formControlPr xmlns="http://schemas.microsoft.com/office/spreadsheetml/2009/9/main" objectType="Radio" lockText="1" noThreeD="1"/>
</file>

<file path=xl/ctrlProps/ctrlProp187.xml><?xml version="1.0" encoding="utf-8"?>
<formControlPr xmlns="http://schemas.microsoft.com/office/spreadsheetml/2009/9/main" objectType="Radio" checked="Checked" lockText="1" noThreeD="1"/>
</file>

<file path=xl/ctrlProps/ctrlProp188.xml><?xml version="1.0" encoding="utf-8"?>
<formControlPr xmlns="http://schemas.microsoft.com/office/spreadsheetml/2009/9/main" objectType="GBox" noThreeD="1"/>
</file>

<file path=xl/ctrlProps/ctrlProp189.xml><?xml version="1.0" encoding="utf-8"?>
<formControlPr xmlns="http://schemas.microsoft.com/office/spreadsheetml/2009/9/main" objectType="Radio" firstButton="1" fmlaLink="$K$115" lockText="1" noThreeD="1"/>
</file>

<file path=xl/ctrlProps/ctrlProp190.xml><?xml version="1.0" encoding="utf-8"?>
<formControlPr xmlns="http://schemas.microsoft.com/office/spreadsheetml/2009/9/main" objectType="Radio" lockText="1" noThreeD="1"/>
</file>

<file path=xl/ctrlProps/ctrlProp191.xml><?xml version="1.0" encoding="utf-8"?>
<formControlPr xmlns="http://schemas.microsoft.com/office/spreadsheetml/2009/9/main" objectType="Radio" checked="Checked" lockText="1" noThreeD="1"/>
</file>

<file path=xl/ctrlProps/ctrlProp192.xml><?xml version="1.0" encoding="utf-8"?>
<formControlPr xmlns="http://schemas.microsoft.com/office/spreadsheetml/2009/9/main" objectType="GBox" noThreeD="1"/>
</file>

<file path=xl/ctrlProps/ctrlProp193.xml><?xml version="1.0" encoding="utf-8"?>
<formControlPr xmlns="http://schemas.microsoft.com/office/spreadsheetml/2009/9/main" objectType="Radio" firstButton="1" fmlaLink="$M$119" lockText="1" noThreeD="1"/>
</file>

<file path=xl/ctrlProps/ctrlProp194.xml><?xml version="1.0" encoding="utf-8"?>
<formControlPr xmlns="http://schemas.microsoft.com/office/spreadsheetml/2009/9/main" objectType="Radio" lockText="1" noThreeD="1"/>
</file>

<file path=xl/ctrlProps/ctrlProp195.xml><?xml version="1.0" encoding="utf-8"?>
<formControlPr xmlns="http://schemas.microsoft.com/office/spreadsheetml/2009/9/main" objectType="Radio" lockText="1" noThreeD="1"/>
</file>

<file path=xl/ctrlProps/ctrlProp196.xml><?xml version="1.0" encoding="utf-8"?>
<formControlPr xmlns="http://schemas.microsoft.com/office/spreadsheetml/2009/9/main" objectType="Radio" checked="Checked" lockText="1" noThreeD="1"/>
</file>

<file path=xl/ctrlProps/ctrlProp197.xml><?xml version="1.0" encoding="utf-8"?>
<formControlPr xmlns="http://schemas.microsoft.com/office/spreadsheetml/2009/9/main" objectType="GBox" noThreeD="1"/>
</file>

<file path=xl/ctrlProps/ctrlProp198.xml><?xml version="1.0" encoding="utf-8"?>
<formControlPr xmlns="http://schemas.microsoft.com/office/spreadsheetml/2009/9/main" objectType="Radio" checked="Checked" firstButton="1" fmlaLink="$K$119" lockText="1" noThreeD="1"/>
</file>

<file path=xl/ctrlProps/ctrlProp199.xml><?xml version="1.0" encoding="utf-8"?>
<formControlPr xmlns="http://schemas.microsoft.com/office/spreadsheetml/2009/9/main" objectType="Radio" lockText="1" noThreeD="1"/>
</file>

<file path=xl/ctrlProps/ctrlProp200.xml><?xml version="1.0" encoding="utf-8"?>
<formControlPr xmlns="http://schemas.microsoft.com/office/spreadsheetml/2009/9/main" objectType="Radio" lockText="1" noThreeD="1"/>
</file>

<file path=xl/ctrlProps/ctrlProp201.xml><?xml version="1.0" encoding="utf-8"?>
<formControlPr xmlns="http://schemas.microsoft.com/office/spreadsheetml/2009/9/main" objectType="GBox" noThreeD="1"/>
</file>

<file path=xl/ctrlProps/ctrlProp202.xml><?xml version="1.0" encoding="utf-8"?>
<formControlPr xmlns="http://schemas.microsoft.com/office/spreadsheetml/2009/9/main" objectType="Radio" checked="Checked" firstButton="1" fmlaLink="$M$123" lockText="1" noThreeD="1"/>
</file>

<file path=xl/ctrlProps/ctrlProp203.xml><?xml version="1.0" encoding="utf-8"?>
<formControlPr xmlns="http://schemas.microsoft.com/office/spreadsheetml/2009/9/main" objectType="Radio" lockText="1" noThreeD="1"/>
</file>

<file path=xl/ctrlProps/ctrlProp204.xml><?xml version="1.0" encoding="utf-8"?>
<formControlPr xmlns="http://schemas.microsoft.com/office/spreadsheetml/2009/9/main" objectType="Radio" lockText="1" noThreeD="1"/>
</file>

<file path=xl/ctrlProps/ctrlProp205.xml><?xml version="1.0" encoding="utf-8"?>
<formControlPr xmlns="http://schemas.microsoft.com/office/spreadsheetml/2009/9/main" objectType="Radio" lockText="1" noThreeD="1"/>
</file>

<file path=xl/ctrlProps/ctrlProp206.xml><?xml version="1.0" encoding="utf-8"?>
<formControlPr xmlns="http://schemas.microsoft.com/office/spreadsheetml/2009/9/main" objectType="GBox" noThreeD="1"/>
</file>

<file path=xl/ctrlProps/ctrlProp207.xml><?xml version="1.0" encoding="utf-8"?>
<formControlPr xmlns="http://schemas.microsoft.com/office/spreadsheetml/2009/9/main" objectType="Radio" checked="Checked" firstButton="1" fmlaLink="$K$123" lockText="1" noThreeD="1"/>
</file>

<file path=xl/ctrlProps/ctrlProp208.xml><?xml version="1.0" encoding="utf-8"?>
<formControlPr xmlns="http://schemas.microsoft.com/office/spreadsheetml/2009/9/main" objectType="Radio" lockText="1" noThreeD="1"/>
</file>

<file path=xl/ctrlProps/ctrlProp209.xml><?xml version="1.0" encoding="utf-8"?>
<formControlPr xmlns="http://schemas.microsoft.com/office/spreadsheetml/2009/9/main" objectType="Radio" lockText="1" noThreeD="1"/>
</file>

<file path=xl/ctrlProps/ctrlProp210.xml><?xml version="1.0" encoding="utf-8"?>
<formControlPr xmlns="http://schemas.microsoft.com/office/spreadsheetml/2009/9/main" objectType="GBox" noThreeD="1"/>
</file>

<file path=xl/ctrlProps/ctrlProp211.xml><?xml version="1.0" encoding="utf-8"?>
<formControlPr xmlns="http://schemas.microsoft.com/office/spreadsheetml/2009/9/main" objectType="Radio" checked="Checked" firstButton="1" fmlaLink="$M$127" lockText="1" noThreeD="1"/>
</file>

<file path=xl/ctrlProps/ctrlProp212.xml><?xml version="1.0" encoding="utf-8"?>
<formControlPr xmlns="http://schemas.microsoft.com/office/spreadsheetml/2009/9/main" objectType="Radio" lockText="1" noThreeD="1"/>
</file>

<file path=xl/ctrlProps/ctrlProp213.xml><?xml version="1.0" encoding="utf-8"?>
<formControlPr xmlns="http://schemas.microsoft.com/office/spreadsheetml/2009/9/main" objectType="Radio" lockText="1" noThreeD="1"/>
</file>

<file path=xl/ctrlProps/ctrlProp214.xml><?xml version="1.0" encoding="utf-8"?>
<formControlPr xmlns="http://schemas.microsoft.com/office/spreadsheetml/2009/9/main" objectType="Radio" lockText="1" noThreeD="1"/>
</file>

<file path=xl/ctrlProps/ctrlProp215.xml><?xml version="1.0" encoding="utf-8"?>
<formControlPr xmlns="http://schemas.microsoft.com/office/spreadsheetml/2009/9/main" objectType="GBox" noThreeD="1"/>
</file>

<file path=xl/ctrlProps/ctrlProp216.xml><?xml version="1.0" encoding="utf-8"?>
<formControlPr xmlns="http://schemas.microsoft.com/office/spreadsheetml/2009/9/main" objectType="Radio" checked="Checked" firstButton="1" fmlaLink="$K$127" lockText="1" noThreeD="1"/>
</file>

<file path=xl/ctrlProps/ctrlProp217.xml><?xml version="1.0" encoding="utf-8"?>
<formControlPr xmlns="http://schemas.microsoft.com/office/spreadsheetml/2009/9/main" objectType="Radio" lockText="1" noThreeD="1"/>
</file>

<file path=xl/ctrlProps/ctrlProp218.xml><?xml version="1.0" encoding="utf-8"?>
<formControlPr xmlns="http://schemas.microsoft.com/office/spreadsheetml/2009/9/main" objectType="Radio" lockText="1" noThreeD="1"/>
</file>

<file path=xl/ctrlProps/ctrlProp219.xml><?xml version="1.0" encoding="utf-8"?>
<formControlPr xmlns="http://schemas.microsoft.com/office/spreadsheetml/2009/9/main" objectType="GBox" noThreeD="1"/>
</file>

<file path=xl/ctrlProps/ctrlProp220.xml><?xml version="1.0" encoding="utf-8"?>
<formControlPr xmlns="http://schemas.microsoft.com/office/spreadsheetml/2009/9/main" objectType="Radio" checked="Checked" firstButton="1" fmlaLink="$M$131" lockText="1" noThreeD="1"/>
</file>

<file path=xl/ctrlProps/ctrlProp221.xml><?xml version="1.0" encoding="utf-8"?>
<formControlPr xmlns="http://schemas.microsoft.com/office/spreadsheetml/2009/9/main" objectType="Radio" lockText="1" noThreeD="1"/>
</file>

<file path=xl/ctrlProps/ctrlProp222.xml><?xml version="1.0" encoding="utf-8"?>
<formControlPr xmlns="http://schemas.microsoft.com/office/spreadsheetml/2009/9/main" objectType="Radio" lockText="1" noThreeD="1"/>
</file>

<file path=xl/ctrlProps/ctrlProp223.xml><?xml version="1.0" encoding="utf-8"?>
<formControlPr xmlns="http://schemas.microsoft.com/office/spreadsheetml/2009/9/main" objectType="Radio" lockText="1" noThreeD="1"/>
</file>

<file path=xl/ctrlProps/ctrlProp224.xml><?xml version="1.0" encoding="utf-8"?>
<formControlPr xmlns="http://schemas.microsoft.com/office/spreadsheetml/2009/9/main" objectType="GBox" noThreeD="1"/>
</file>

<file path=xl/ctrlProps/ctrlProp225.xml><?xml version="1.0" encoding="utf-8"?>
<formControlPr xmlns="http://schemas.microsoft.com/office/spreadsheetml/2009/9/main" objectType="Radio" checked="Checked" firstButton="1" fmlaLink="$K$131" lockText="1" noThreeD="1"/>
</file>

<file path=xl/ctrlProps/ctrlProp226.xml><?xml version="1.0" encoding="utf-8"?>
<formControlPr xmlns="http://schemas.microsoft.com/office/spreadsheetml/2009/9/main" objectType="Radio" lockText="1" noThreeD="1"/>
</file>

<file path=xl/ctrlProps/ctrlProp227.xml><?xml version="1.0" encoding="utf-8"?>
<formControlPr xmlns="http://schemas.microsoft.com/office/spreadsheetml/2009/9/main" objectType="Radio" lockText="1" noThreeD="1"/>
</file>

<file path=xl/ctrlProps/ctrlProp228.xml><?xml version="1.0" encoding="utf-8"?>
<formControlPr xmlns="http://schemas.microsoft.com/office/spreadsheetml/2009/9/main" objectType="GBox" noThreeD="1"/>
</file>

<file path=xl/ctrlProps/ctrlProp229.xml><?xml version="1.0" encoding="utf-8"?>
<formControlPr xmlns="http://schemas.microsoft.com/office/spreadsheetml/2009/9/main" objectType="Radio" checked="Checked" firstButton="1" fmlaLink="$M$135" lockText="1" noThreeD="1"/>
</file>

<file path=xl/ctrlProps/ctrlProp230.xml><?xml version="1.0" encoding="utf-8"?>
<formControlPr xmlns="http://schemas.microsoft.com/office/spreadsheetml/2009/9/main" objectType="Radio" lockText="1" noThreeD="1"/>
</file>

<file path=xl/ctrlProps/ctrlProp231.xml><?xml version="1.0" encoding="utf-8"?>
<formControlPr xmlns="http://schemas.microsoft.com/office/spreadsheetml/2009/9/main" objectType="Radio" lockText="1" noThreeD="1"/>
</file>

<file path=xl/ctrlProps/ctrlProp232.xml><?xml version="1.0" encoding="utf-8"?>
<formControlPr xmlns="http://schemas.microsoft.com/office/spreadsheetml/2009/9/main" objectType="Radio" lockText="1" noThreeD="1"/>
</file>

<file path=xl/ctrlProps/ctrlProp233.xml><?xml version="1.0" encoding="utf-8"?>
<formControlPr xmlns="http://schemas.microsoft.com/office/spreadsheetml/2009/9/main" objectType="GBox" noThreeD="1"/>
</file>

<file path=xl/ctrlProps/ctrlProp234.xml><?xml version="1.0" encoding="utf-8"?>
<formControlPr xmlns="http://schemas.microsoft.com/office/spreadsheetml/2009/9/main" objectType="Radio" firstButton="1" fmlaLink="$K$135" lockText="1" noThreeD="1"/>
</file>

<file path=xl/ctrlProps/ctrlProp235.xml><?xml version="1.0" encoding="utf-8"?>
<formControlPr xmlns="http://schemas.microsoft.com/office/spreadsheetml/2009/9/main" objectType="Radio" lockText="1" noThreeD="1"/>
</file>

<file path=xl/ctrlProps/ctrlProp236.xml><?xml version="1.0" encoding="utf-8"?>
<formControlPr xmlns="http://schemas.microsoft.com/office/spreadsheetml/2009/9/main" objectType="Radio" checked="Checked" lockText="1" noThreeD="1"/>
</file>

<file path=xl/ctrlProps/ctrlProp237.xml><?xml version="1.0" encoding="utf-8"?>
<formControlPr xmlns="http://schemas.microsoft.com/office/spreadsheetml/2009/9/main" objectType="GBox" noThreeD="1"/>
</file>

<file path=xl/ctrlProps/ctrlProp238.xml><?xml version="1.0" encoding="utf-8"?>
<formControlPr xmlns="http://schemas.microsoft.com/office/spreadsheetml/2009/9/main" objectType="Radio" firstButton="1" fmlaLink="$M$139" lockText="1" noThreeD="1"/>
</file>

<file path=xl/ctrlProps/ctrlProp239.xml><?xml version="1.0" encoding="utf-8"?>
<formControlPr xmlns="http://schemas.microsoft.com/office/spreadsheetml/2009/9/main" objectType="Radio" lockText="1" noThreeD="1"/>
</file>

<file path=xl/ctrlProps/ctrlProp240.xml><?xml version="1.0" encoding="utf-8"?>
<formControlPr xmlns="http://schemas.microsoft.com/office/spreadsheetml/2009/9/main" objectType="Radio" lockText="1" noThreeD="1"/>
</file>

<file path=xl/ctrlProps/ctrlProp241.xml><?xml version="1.0" encoding="utf-8"?>
<formControlPr xmlns="http://schemas.microsoft.com/office/spreadsheetml/2009/9/main" objectType="Radio" checked="Checked" lockText="1" noThreeD="1"/>
</file>

<file path=xl/ctrlProps/ctrlProp242.xml><?xml version="1.0" encoding="utf-8"?>
<formControlPr xmlns="http://schemas.microsoft.com/office/spreadsheetml/2009/9/main" objectType="GBox" noThreeD="1"/>
</file>

<file path=xl/ctrlProps/ctrlProp243.xml><?xml version="1.0" encoding="utf-8"?>
<formControlPr xmlns="http://schemas.microsoft.com/office/spreadsheetml/2009/9/main" objectType="Radio" checked="Checked" firstButton="1" fmlaLink="$K$139" lockText="1" noThreeD="1"/>
</file>

<file path=xl/ctrlProps/ctrlProp244.xml><?xml version="1.0" encoding="utf-8"?>
<formControlPr xmlns="http://schemas.microsoft.com/office/spreadsheetml/2009/9/main" objectType="Radio" lockText="1" noThreeD="1"/>
</file>

<file path=xl/ctrlProps/ctrlProp245.xml><?xml version="1.0" encoding="utf-8"?>
<formControlPr xmlns="http://schemas.microsoft.com/office/spreadsheetml/2009/9/main" objectType="Radio" lockText="1" noThreeD="1"/>
</file>

<file path=xl/ctrlProps/ctrlProp246.xml><?xml version="1.0" encoding="utf-8"?>
<formControlPr xmlns="http://schemas.microsoft.com/office/spreadsheetml/2009/9/main" objectType="GBox" noThreeD="1"/>
</file>

<file path=xl/ctrlProps/ctrlProp247.xml><?xml version="1.0" encoding="utf-8"?>
<formControlPr xmlns="http://schemas.microsoft.com/office/spreadsheetml/2009/9/main" objectType="Radio" firstButton="1" fmlaLink="$M$143" lockText="1" noThreeD="1"/>
</file>

<file path=xl/ctrlProps/ctrlProp248.xml><?xml version="1.0" encoding="utf-8"?>
<formControlPr xmlns="http://schemas.microsoft.com/office/spreadsheetml/2009/9/main" objectType="Radio" lockText="1" noThreeD="1"/>
</file>

<file path=xl/ctrlProps/ctrlProp249.xml><?xml version="1.0" encoding="utf-8"?>
<formControlPr xmlns="http://schemas.microsoft.com/office/spreadsheetml/2009/9/main" objectType="Radio" lockText="1" noThreeD="1"/>
</file>

<file path=xl/ctrlProps/ctrlProp250.xml><?xml version="1.0" encoding="utf-8"?>
<formControlPr xmlns="http://schemas.microsoft.com/office/spreadsheetml/2009/9/main" objectType="Radio" checked="Checked" lockText="1" noThreeD="1"/>
</file>

<file path=xl/ctrlProps/ctrlProp251.xml><?xml version="1.0" encoding="utf-8"?>
<formControlPr xmlns="http://schemas.microsoft.com/office/spreadsheetml/2009/9/main" objectType="GBox" noThreeD="1"/>
</file>

<file path=xl/ctrlProps/ctrlProp252.xml><?xml version="1.0" encoding="utf-8"?>
<formControlPr xmlns="http://schemas.microsoft.com/office/spreadsheetml/2009/9/main" objectType="Radio" firstButton="1" fmlaLink="$K$143" lockText="1" noThreeD="1"/>
</file>

<file path=xl/ctrlProps/ctrlProp253.xml><?xml version="1.0" encoding="utf-8"?>
<formControlPr xmlns="http://schemas.microsoft.com/office/spreadsheetml/2009/9/main" objectType="Radio" lockText="1" noThreeD="1"/>
</file>

<file path=xl/ctrlProps/ctrlProp254.xml><?xml version="1.0" encoding="utf-8"?>
<formControlPr xmlns="http://schemas.microsoft.com/office/spreadsheetml/2009/9/main" objectType="Radio" checked="Checked" lockText="1" noThreeD="1"/>
</file>

<file path=xl/ctrlProps/ctrlProp255.xml><?xml version="1.0" encoding="utf-8"?>
<formControlPr xmlns="http://schemas.microsoft.com/office/spreadsheetml/2009/9/main" objectType="GBox" noThreeD="1"/>
</file>

<file path=xl/ctrlProps/ctrlProp256.xml><?xml version="1.0" encoding="utf-8"?>
<formControlPr xmlns="http://schemas.microsoft.com/office/spreadsheetml/2009/9/main" objectType="Radio" checked="Checked" firstButton="1" fmlaLink="$M$147" lockText="1" noThreeD="1"/>
</file>

<file path=xl/ctrlProps/ctrlProp257.xml><?xml version="1.0" encoding="utf-8"?>
<formControlPr xmlns="http://schemas.microsoft.com/office/spreadsheetml/2009/9/main" objectType="Radio" lockText="1" noThreeD="1"/>
</file>

<file path=xl/ctrlProps/ctrlProp258.xml><?xml version="1.0" encoding="utf-8"?>
<formControlPr xmlns="http://schemas.microsoft.com/office/spreadsheetml/2009/9/main" objectType="Radio" lockText="1" noThreeD="1"/>
</file>

<file path=xl/ctrlProps/ctrlProp259.xml><?xml version="1.0" encoding="utf-8"?>
<formControlPr xmlns="http://schemas.microsoft.com/office/spreadsheetml/2009/9/main" objectType="Radio" lockText="1" noThreeD="1"/>
</file>

<file path=xl/ctrlProps/ctrlProp260.xml><?xml version="1.0" encoding="utf-8"?>
<formControlPr xmlns="http://schemas.microsoft.com/office/spreadsheetml/2009/9/main" objectType="GBox" noThreeD="1"/>
</file>

<file path=xl/ctrlProps/ctrlProp261.xml><?xml version="1.0" encoding="utf-8"?>
<formControlPr xmlns="http://schemas.microsoft.com/office/spreadsheetml/2009/9/main" objectType="Radio" firstButton="1" fmlaLink="$K$147" lockText="1" noThreeD="1"/>
</file>

<file path=xl/ctrlProps/ctrlProp262.xml><?xml version="1.0" encoding="utf-8"?>
<formControlPr xmlns="http://schemas.microsoft.com/office/spreadsheetml/2009/9/main" objectType="Radio" checked="Checked" lockText="1" noThreeD="1"/>
</file>

<file path=xl/ctrlProps/ctrlProp263.xml><?xml version="1.0" encoding="utf-8"?>
<formControlPr xmlns="http://schemas.microsoft.com/office/spreadsheetml/2009/9/main" objectType="Radio" lockText="1" noThreeD="1"/>
</file>

<file path=xl/ctrlProps/ctrlProp264.xml><?xml version="1.0" encoding="utf-8"?>
<formControlPr xmlns="http://schemas.microsoft.com/office/spreadsheetml/2009/9/main" objectType="GBox" noThreeD="1"/>
</file>

<file path=xl/ctrlProps/ctrlProp265.xml><?xml version="1.0" encoding="utf-8"?>
<formControlPr xmlns="http://schemas.microsoft.com/office/spreadsheetml/2009/9/main" objectType="Radio" firstButton="1" fmlaLink="$M$151" lockText="1" noThreeD="1"/>
</file>

<file path=xl/ctrlProps/ctrlProp266.xml><?xml version="1.0" encoding="utf-8"?>
<formControlPr xmlns="http://schemas.microsoft.com/office/spreadsheetml/2009/9/main" objectType="Radio" lockText="1" noThreeD="1"/>
</file>

<file path=xl/ctrlProps/ctrlProp267.xml><?xml version="1.0" encoding="utf-8"?>
<formControlPr xmlns="http://schemas.microsoft.com/office/spreadsheetml/2009/9/main" objectType="GBox" noThreeD="1"/>
</file>

<file path=xl/ctrlProps/ctrlProp268.xml><?xml version="1.0" encoding="utf-8"?>
<formControlPr xmlns="http://schemas.microsoft.com/office/spreadsheetml/2009/9/main" objectType="Radio" checked="Checked" firstButton="1" fmlaLink="$K$151" lockText="1" noThreeD="1"/>
</file>

<file path=xl/ctrlProps/ctrlProp269.xml><?xml version="1.0" encoding="utf-8"?>
<formControlPr xmlns="http://schemas.microsoft.com/office/spreadsheetml/2009/9/main" objectType="Radio" lockText="1" noThreeD="1"/>
</file>

<file path=xl/ctrlProps/ctrlProp270.xml><?xml version="1.0" encoding="utf-8"?>
<formControlPr xmlns="http://schemas.microsoft.com/office/spreadsheetml/2009/9/main" objectType="Radio" lockText="1" noThreeD="1"/>
</file>

<file path=xl/ctrlProps/ctrlProp271.xml><?xml version="1.0" encoding="utf-8"?>
<formControlPr xmlns="http://schemas.microsoft.com/office/spreadsheetml/2009/9/main" objectType="GBox" noThreeD="1"/>
</file>

<file path=xl/ctrlProps/ctrlProp272.xml><?xml version="1.0" encoding="utf-8"?>
<formControlPr xmlns="http://schemas.microsoft.com/office/spreadsheetml/2009/9/main" objectType="Radio" firstButton="1" fmlaLink="$M$155" lockText="1" noThreeD="1"/>
</file>

<file path=xl/ctrlProps/ctrlProp273.xml><?xml version="1.0" encoding="utf-8"?>
<formControlPr xmlns="http://schemas.microsoft.com/office/spreadsheetml/2009/9/main" objectType="Radio" lockText="1" noThreeD="1"/>
</file>

<file path=xl/ctrlProps/ctrlProp274.xml><?xml version="1.0" encoding="utf-8"?>
<formControlPr xmlns="http://schemas.microsoft.com/office/spreadsheetml/2009/9/main" objectType="Radio" lockText="1" noThreeD="1"/>
</file>

<file path=xl/ctrlProps/ctrlProp275.xml><?xml version="1.0" encoding="utf-8"?>
<formControlPr xmlns="http://schemas.microsoft.com/office/spreadsheetml/2009/9/main" objectType="Radio" checked="Checked" lockText="1" noThreeD="1"/>
</file>

<file path=xl/ctrlProps/ctrlProp276.xml><?xml version="1.0" encoding="utf-8"?>
<formControlPr xmlns="http://schemas.microsoft.com/office/spreadsheetml/2009/9/main" objectType="GBox" noThreeD="1"/>
</file>

<file path=xl/ctrlProps/ctrlProp277.xml><?xml version="1.0" encoding="utf-8"?>
<formControlPr xmlns="http://schemas.microsoft.com/office/spreadsheetml/2009/9/main" objectType="Radio" checked="Checked" firstButton="1" fmlaLink="$K$155" lockText="1" noThreeD="1"/>
</file>

<file path=xl/ctrlProps/ctrlProp278.xml><?xml version="1.0" encoding="utf-8"?>
<formControlPr xmlns="http://schemas.microsoft.com/office/spreadsheetml/2009/9/main" objectType="Radio" lockText="1" noThreeD="1"/>
</file>

<file path=xl/ctrlProps/ctrlProp279.xml><?xml version="1.0" encoding="utf-8"?>
<formControlPr xmlns="http://schemas.microsoft.com/office/spreadsheetml/2009/9/main" objectType="Radio" lockText="1" noThreeD="1"/>
</file>

<file path=xl/ctrlProps/ctrlProp280.xml><?xml version="1.0" encoding="utf-8"?>
<formControlPr xmlns="http://schemas.microsoft.com/office/spreadsheetml/2009/9/main" objectType="GBox" noThreeD="1"/>
</file>

<file path=xl/ctrlProps/ctrlProp281.xml><?xml version="1.0" encoding="utf-8"?>
<formControlPr xmlns="http://schemas.microsoft.com/office/spreadsheetml/2009/9/main" objectType="Radio" firstButton="1" fmlaLink="$M$159" lockText="1" noThreeD="1"/>
</file>

<file path=xl/ctrlProps/ctrlProp282.xml><?xml version="1.0" encoding="utf-8"?>
<formControlPr xmlns="http://schemas.microsoft.com/office/spreadsheetml/2009/9/main" objectType="Radio" lockText="1" noThreeD="1"/>
</file>

<file path=xl/ctrlProps/ctrlProp283.xml><?xml version="1.0" encoding="utf-8"?>
<formControlPr xmlns="http://schemas.microsoft.com/office/spreadsheetml/2009/9/main" objectType="Radio" lockText="1" noThreeD="1"/>
</file>

<file path=xl/ctrlProps/ctrlProp284.xml><?xml version="1.0" encoding="utf-8"?>
<formControlPr xmlns="http://schemas.microsoft.com/office/spreadsheetml/2009/9/main" objectType="Radio" checked="Checked" lockText="1" noThreeD="1"/>
</file>

<file path=xl/ctrlProps/ctrlProp285.xml><?xml version="1.0" encoding="utf-8"?>
<formControlPr xmlns="http://schemas.microsoft.com/office/spreadsheetml/2009/9/main" objectType="GBox" noThreeD="1"/>
</file>

<file path=xl/ctrlProps/ctrlProp286.xml><?xml version="1.0" encoding="utf-8"?>
<formControlPr xmlns="http://schemas.microsoft.com/office/spreadsheetml/2009/9/main" objectType="Radio" checked="Checked" firstButton="1" fmlaLink="$K$159" lockText="1" noThreeD="1"/>
</file>

<file path=xl/ctrlProps/ctrlProp287.xml><?xml version="1.0" encoding="utf-8"?>
<formControlPr xmlns="http://schemas.microsoft.com/office/spreadsheetml/2009/9/main" objectType="Radio" lockText="1" noThreeD="1"/>
</file>

<file path=xl/ctrlProps/ctrlProp288.xml><?xml version="1.0" encoding="utf-8"?>
<formControlPr xmlns="http://schemas.microsoft.com/office/spreadsheetml/2009/9/main" objectType="Radio" lockText="1" noThreeD="1"/>
</file>

<file path=xl/ctrlProps/ctrlProp289.xml><?xml version="1.0" encoding="utf-8"?>
<formControlPr xmlns="http://schemas.microsoft.com/office/spreadsheetml/2009/9/main" objectType="GBox" noThreeD="1"/>
</file>

<file path=xl/ctrlProps/ctrlProp290.xml><?xml version="1.0" encoding="utf-8"?>
<formControlPr xmlns="http://schemas.microsoft.com/office/spreadsheetml/2009/9/main" objectType="Radio" firstButton="1" fmlaLink="$M$163" lockText="1" noThreeD="1"/>
</file>

<file path=xl/ctrlProps/ctrlProp291.xml><?xml version="1.0" encoding="utf-8"?>
<formControlPr xmlns="http://schemas.microsoft.com/office/spreadsheetml/2009/9/main" objectType="Radio" lockText="1" noThreeD="1"/>
</file>

<file path=xl/ctrlProps/ctrlProp292.xml><?xml version="1.0" encoding="utf-8"?>
<formControlPr xmlns="http://schemas.microsoft.com/office/spreadsheetml/2009/9/main" objectType="Radio" lockText="1" noThreeD="1"/>
</file>

<file path=xl/ctrlProps/ctrlProp293.xml><?xml version="1.0" encoding="utf-8"?>
<formControlPr xmlns="http://schemas.microsoft.com/office/spreadsheetml/2009/9/main" objectType="Radio" checked="Checked" lockText="1" noThreeD="1"/>
</file>

<file path=xl/ctrlProps/ctrlProp294.xml><?xml version="1.0" encoding="utf-8"?>
<formControlPr xmlns="http://schemas.microsoft.com/office/spreadsheetml/2009/9/main" objectType="GBox" noThreeD="1"/>
</file>

<file path=xl/ctrlProps/ctrlProp295.xml><?xml version="1.0" encoding="utf-8"?>
<formControlPr xmlns="http://schemas.microsoft.com/office/spreadsheetml/2009/9/main" objectType="Radio" firstButton="1" fmlaLink="$K$163" lockText="1" noThreeD="1"/>
</file>

<file path=xl/ctrlProps/ctrlProp296.xml><?xml version="1.0" encoding="utf-8"?>
<formControlPr xmlns="http://schemas.microsoft.com/office/spreadsheetml/2009/9/main" objectType="Radio" lockText="1" noThreeD="1"/>
</file>

<file path=xl/ctrlProps/ctrlProp297.xml><?xml version="1.0" encoding="utf-8"?>
<formControlPr xmlns="http://schemas.microsoft.com/office/spreadsheetml/2009/9/main" objectType="Radio" checked="Checked" lockText="1" noThreeD="1"/>
</file>

<file path=xl/ctrlProps/ctrlProp298.xml><?xml version="1.0" encoding="utf-8"?>
<formControlPr xmlns="http://schemas.microsoft.com/office/spreadsheetml/2009/9/main" objectType="GBox" noThreeD="1"/>
</file>

<file path=xl/ctrlProps/ctrlProp299.xml><?xml version="1.0" encoding="utf-8"?>
<formControlPr xmlns="http://schemas.microsoft.com/office/spreadsheetml/2009/9/main" objectType="Radio" firstButton="1" fmlaLink="$M$167" lockText="1" noThreeD="1"/>
</file>

<file path=xl/ctrlProps/ctrlProp300.xml><?xml version="1.0" encoding="utf-8"?>
<formControlPr xmlns="http://schemas.microsoft.com/office/spreadsheetml/2009/9/main" objectType="Radio" lockText="1" noThreeD="1"/>
</file>

<file path=xl/ctrlProps/ctrlProp301.xml><?xml version="1.0" encoding="utf-8"?>
<formControlPr xmlns="http://schemas.microsoft.com/office/spreadsheetml/2009/9/main" objectType="Radio" checked="Checked" lockText="1" noThreeD="1"/>
</file>

<file path=xl/ctrlProps/ctrlProp302.xml><?xml version="1.0" encoding="utf-8"?>
<formControlPr xmlns="http://schemas.microsoft.com/office/spreadsheetml/2009/9/main" objectType="Radio" lockText="1" noThreeD="1"/>
</file>

<file path=xl/ctrlProps/ctrlProp303.xml><?xml version="1.0" encoding="utf-8"?>
<formControlPr xmlns="http://schemas.microsoft.com/office/spreadsheetml/2009/9/main" objectType="GBox" noThreeD="1"/>
</file>

<file path=xl/ctrlProps/ctrlProp304.xml><?xml version="1.0" encoding="utf-8"?>
<formControlPr xmlns="http://schemas.microsoft.com/office/spreadsheetml/2009/9/main" objectType="Radio" firstButton="1" fmlaLink="$K$167" lockText="1" noThreeD="1"/>
</file>

<file path=xl/ctrlProps/ctrlProp305.xml><?xml version="1.0" encoding="utf-8"?>
<formControlPr xmlns="http://schemas.microsoft.com/office/spreadsheetml/2009/9/main" objectType="Radio" lockText="1" noThreeD="1"/>
</file>

<file path=xl/ctrlProps/ctrlProp306.xml><?xml version="1.0" encoding="utf-8"?>
<formControlPr xmlns="http://schemas.microsoft.com/office/spreadsheetml/2009/9/main" objectType="Radio" checked="Checked" lockText="1" noThreeD="1"/>
</file>

<file path=xl/ctrlProps/ctrlProp307.xml><?xml version="1.0" encoding="utf-8"?>
<formControlPr xmlns="http://schemas.microsoft.com/office/spreadsheetml/2009/9/main" objectType="GBox" noThreeD="1"/>
</file>

<file path=xl/ctrlProps/ctrlProp308.xml><?xml version="1.0" encoding="utf-8"?>
<formControlPr xmlns="http://schemas.microsoft.com/office/spreadsheetml/2009/9/main" objectType="Radio" firstButton="1" fmlaLink="$K$171" lockText="1" noThreeD="1"/>
</file>

<file path=xl/ctrlProps/ctrlProp309.xml><?xml version="1.0" encoding="utf-8"?>
<formControlPr xmlns="http://schemas.microsoft.com/office/spreadsheetml/2009/9/main" objectType="Radio" lockText="1" noThreeD="1"/>
</file>

<file path=xl/ctrlProps/ctrlProp310.xml><?xml version="1.0" encoding="utf-8"?>
<formControlPr xmlns="http://schemas.microsoft.com/office/spreadsheetml/2009/9/main" objectType="Radio" checked="Checked" lockText="1" noThreeD="1"/>
</file>

<file path=xl/ctrlProps/ctrlProp311.xml><?xml version="1.0" encoding="utf-8"?>
<formControlPr xmlns="http://schemas.microsoft.com/office/spreadsheetml/2009/9/main" objectType="GBox" noThreeD="1"/>
</file>

<file path=xl/ctrlProps/ctrlProp312.xml><?xml version="1.0" encoding="utf-8"?>
<formControlPr xmlns="http://schemas.microsoft.com/office/spreadsheetml/2009/9/main" objectType="Radio" checked="Checked" firstButton="1" fmlaLink="$M$175" lockText="1" noThreeD="1"/>
</file>

<file path=xl/ctrlProps/ctrlProp313.xml><?xml version="1.0" encoding="utf-8"?>
<formControlPr xmlns="http://schemas.microsoft.com/office/spreadsheetml/2009/9/main" objectType="Radio" lockText="1" noThreeD="1"/>
</file>

<file path=xl/ctrlProps/ctrlProp314.xml><?xml version="1.0" encoding="utf-8"?>
<formControlPr xmlns="http://schemas.microsoft.com/office/spreadsheetml/2009/9/main" objectType="Radio" lockText="1" noThreeD="1"/>
</file>

<file path=xl/ctrlProps/ctrlProp315.xml><?xml version="1.0" encoding="utf-8"?>
<formControlPr xmlns="http://schemas.microsoft.com/office/spreadsheetml/2009/9/main" objectType="Radio" lockText="1" noThreeD="1"/>
</file>

<file path=xl/ctrlProps/ctrlProp316.xml><?xml version="1.0" encoding="utf-8"?>
<formControlPr xmlns="http://schemas.microsoft.com/office/spreadsheetml/2009/9/main" objectType="GBox" noThreeD="1"/>
</file>

<file path=xl/ctrlProps/ctrlProp317.xml><?xml version="1.0" encoding="utf-8"?>
<formControlPr xmlns="http://schemas.microsoft.com/office/spreadsheetml/2009/9/main" objectType="Radio" firstButton="1" fmlaLink="$K$175" lockText="1" noThreeD="1"/>
</file>

<file path=xl/ctrlProps/ctrlProp318.xml><?xml version="1.0" encoding="utf-8"?>
<formControlPr xmlns="http://schemas.microsoft.com/office/spreadsheetml/2009/9/main" objectType="Radio" lockText="1" noThreeD="1"/>
</file>

<file path=xl/ctrlProps/ctrlProp319.xml><?xml version="1.0" encoding="utf-8"?>
<formControlPr xmlns="http://schemas.microsoft.com/office/spreadsheetml/2009/9/main" objectType="Radio" checked="Checked" lockText="1" noThreeD="1"/>
</file>

<file path=xl/ctrlProps/ctrlProp320.xml><?xml version="1.0" encoding="utf-8"?>
<formControlPr xmlns="http://schemas.microsoft.com/office/spreadsheetml/2009/9/main" objectType="GBox" noThreeD="1"/>
</file>

<file path=xl/ctrlProps/ctrlProp321.xml><?xml version="1.0" encoding="utf-8"?>
<formControlPr xmlns="http://schemas.microsoft.com/office/spreadsheetml/2009/9/main" objectType="Radio" firstButton="1" fmlaLink="$M$179" lockText="1" noThreeD="1"/>
</file>

<file path=xl/ctrlProps/ctrlProp322.xml><?xml version="1.0" encoding="utf-8"?>
<formControlPr xmlns="http://schemas.microsoft.com/office/spreadsheetml/2009/9/main" objectType="Radio" lockText="1" noThreeD="1"/>
</file>

<file path=xl/ctrlProps/ctrlProp323.xml><?xml version="1.0" encoding="utf-8"?>
<formControlPr xmlns="http://schemas.microsoft.com/office/spreadsheetml/2009/9/main" objectType="Radio" lockText="1" noThreeD="1"/>
</file>

<file path=xl/ctrlProps/ctrlProp324.xml><?xml version="1.0" encoding="utf-8"?>
<formControlPr xmlns="http://schemas.microsoft.com/office/spreadsheetml/2009/9/main" objectType="Radio" checked="Checked" lockText="1" noThreeD="1"/>
</file>

<file path=xl/ctrlProps/ctrlProp325.xml><?xml version="1.0" encoding="utf-8"?>
<formControlPr xmlns="http://schemas.microsoft.com/office/spreadsheetml/2009/9/main" objectType="GBox" noThreeD="1"/>
</file>

<file path=xl/ctrlProps/ctrlProp326.xml><?xml version="1.0" encoding="utf-8"?>
<formControlPr xmlns="http://schemas.microsoft.com/office/spreadsheetml/2009/9/main" objectType="Radio" checked="Checked" firstButton="1" fmlaLink="$K$179" lockText="1" noThreeD="1"/>
</file>

<file path=xl/ctrlProps/ctrlProp327.xml><?xml version="1.0" encoding="utf-8"?>
<formControlPr xmlns="http://schemas.microsoft.com/office/spreadsheetml/2009/9/main" objectType="Radio" lockText="1" noThreeD="1"/>
</file>

<file path=xl/ctrlProps/ctrlProp328.xml><?xml version="1.0" encoding="utf-8"?>
<formControlPr xmlns="http://schemas.microsoft.com/office/spreadsheetml/2009/9/main" objectType="Radio" lockText="1" noThreeD="1"/>
</file>

<file path=xl/ctrlProps/ctrlProp329.xml><?xml version="1.0" encoding="utf-8"?>
<formControlPr xmlns="http://schemas.microsoft.com/office/spreadsheetml/2009/9/main" objectType="GBox" noThreeD="1"/>
</file>

<file path=xl/ctrlProps/ctrlProp330.xml><?xml version="1.0" encoding="utf-8"?>
<formControlPr xmlns="http://schemas.microsoft.com/office/spreadsheetml/2009/9/main" objectType="Radio" checked="Checked" firstButton="1" fmlaLink="$M$183" lockText="1" noThreeD="1"/>
</file>

<file path=xl/ctrlProps/ctrlProp331.xml><?xml version="1.0" encoding="utf-8"?>
<formControlPr xmlns="http://schemas.microsoft.com/office/spreadsheetml/2009/9/main" objectType="Radio" lockText="1" noThreeD="1"/>
</file>

<file path=xl/ctrlProps/ctrlProp332.xml><?xml version="1.0" encoding="utf-8"?>
<formControlPr xmlns="http://schemas.microsoft.com/office/spreadsheetml/2009/9/main" objectType="Radio" lockText="1" noThreeD="1"/>
</file>

<file path=xl/ctrlProps/ctrlProp333.xml><?xml version="1.0" encoding="utf-8"?>
<formControlPr xmlns="http://schemas.microsoft.com/office/spreadsheetml/2009/9/main" objectType="Radio" lockText="1" noThreeD="1"/>
</file>

<file path=xl/ctrlProps/ctrlProp334.xml><?xml version="1.0" encoding="utf-8"?>
<formControlPr xmlns="http://schemas.microsoft.com/office/spreadsheetml/2009/9/main" objectType="GBox" noThreeD="1"/>
</file>

<file path=xl/ctrlProps/ctrlProp335.xml><?xml version="1.0" encoding="utf-8"?>
<formControlPr xmlns="http://schemas.microsoft.com/office/spreadsheetml/2009/9/main" objectType="Radio" checked="Checked" firstButton="1" fmlaLink="$K$183" lockText="1" noThreeD="1"/>
</file>

<file path=xl/ctrlProps/ctrlProp336.xml><?xml version="1.0" encoding="utf-8"?>
<formControlPr xmlns="http://schemas.microsoft.com/office/spreadsheetml/2009/9/main" objectType="Radio" lockText="1" noThreeD="1"/>
</file>

<file path=xl/ctrlProps/ctrlProp337.xml><?xml version="1.0" encoding="utf-8"?>
<formControlPr xmlns="http://schemas.microsoft.com/office/spreadsheetml/2009/9/main" objectType="Radio" lockText="1" noThreeD="1"/>
</file>

<file path=xl/ctrlProps/ctrlProp338.xml><?xml version="1.0" encoding="utf-8"?>
<formControlPr xmlns="http://schemas.microsoft.com/office/spreadsheetml/2009/9/main" objectType="GBox" noThreeD="1"/>
</file>

<file path=xl/ctrlProps/ctrlProp339.xml><?xml version="1.0" encoding="utf-8"?>
<formControlPr xmlns="http://schemas.microsoft.com/office/spreadsheetml/2009/9/main" objectType="Radio" checked="Checked" firstButton="1" fmlaLink="$M$187" lockText="1" noThreeD="1"/>
</file>

<file path=xl/ctrlProps/ctrlProp340.xml><?xml version="1.0" encoding="utf-8"?>
<formControlPr xmlns="http://schemas.microsoft.com/office/spreadsheetml/2009/9/main" objectType="Radio" lockText="1" noThreeD="1"/>
</file>

<file path=xl/ctrlProps/ctrlProp341.xml><?xml version="1.0" encoding="utf-8"?>
<formControlPr xmlns="http://schemas.microsoft.com/office/spreadsheetml/2009/9/main" objectType="Radio" lockText="1" noThreeD="1"/>
</file>

<file path=xl/ctrlProps/ctrlProp342.xml><?xml version="1.0" encoding="utf-8"?>
<formControlPr xmlns="http://schemas.microsoft.com/office/spreadsheetml/2009/9/main" objectType="Radio" lockText="1" noThreeD="1"/>
</file>

<file path=xl/ctrlProps/ctrlProp343.xml><?xml version="1.0" encoding="utf-8"?>
<formControlPr xmlns="http://schemas.microsoft.com/office/spreadsheetml/2009/9/main" objectType="GBox" noThreeD="1"/>
</file>

<file path=xl/ctrlProps/ctrlProp344.xml><?xml version="1.0" encoding="utf-8"?>
<formControlPr xmlns="http://schemas.microsoft.com/office/spreadsheetml/2009/9/main" objectType="Radio" checked="Checked" firstButton="1" fmlaLink="$K$187" lockText="1" noThreeD="1"/>
</file>

<file path=xl/ctrlProps/ctrlProp345.xml><?xml version="1.0" encoding="utf-8"?>
<formControlPr xmlns="http://schemas.microsoft.com/office/spreadsheetml/2009/9/main" objectType="Radio" lockText="1" noThreeD="1"/>
</file>

<file path=xl/ctrlProps/ctrlProp346.xml><?xml version="1.0" encoding="utf-8"?>
<formControlPr xmlns="http://schemas.microsoft.com/office/spreadsheetml/2009/9/main" objectType="Radio" lockText="1" noThreeD="1"/>
</file>

<file path=xl/ctrlProps/ctrlProp347.xml><?xml version="1.0" encoding="utf-8"?>
<formControlPr xmlns="http://schemas.microsoft.com/office/spreadsheetml/2009/9/main" objectType="GBox" noThreeD="1"/>
</file>

<file path=xl/ctrlProps/ctrlProp348.xml><?xml version="1.0" encoding="utf-8"?>
<formControlPr xmlns="http://schemas.microsoft.com/office/spreadsheetml/2009/9/main" objectType="Radio" checked="Checked" firstButton="1" fmlaLink="$K$191" lockText="1" noThreeD="1"/>
</file>

<file path=xl/ctrlProps/ctrlProp349.xml><?xml version="1.0" encoding="utf-8"?>
<formControlPr xmlns="http://schemas.microsoft.com/office/spreadsheetml/2009/9/main" objectType="Radio" lockText="1" noThreeD="1"/>
</file>

<file path=xl/ctrlProps/ctrlProp350.xml><?xml version="1.0" encoding="utf-8"?>
<formControlPr xmlns="http://schemas.microsoft.com/office/spreadsheetml/2009/9/main" objectType="Radio" lockText="1" noThreeD="1"/>
</file>

<file path=xl/ctrlProps/ctrlProp351.xml><?xml version="1.0" encoding="utf-8"?>
<formControlPr xmlns="http://schemas.microsoft.com/office/spreadsheetml/2009/9/main" objectType="GBox" noThreeD="1"/>
</file>

<file path=xl/ctrlProps/ctrlProp352.xml><?xml version="1.0" encoding="utf-8"?>
<formControlPr xmlns="http://schemas.microsoft.com/office/spreadsheetml/2009/9/main" objectType="Radio" firstButton="1" fmlaLink="$K$31" lockText="1" noThreeD="1"/>
</file>

<file path=xl/ctrlProps/ctrlProp353.xml><?xml version="1.0" encoding="utf-8"?>
<formControlPr xmlns="http://schemas.microsoft.com/office/spreadsheetml/2009/9/main" objectType="Radio" lockText="1" noThreeD="1"/>
</file>

<file path=xl/ctrlProps/ctrlProp354.xml><?xml version="1.0" encoding="utf-8"?>
<formControlPr xmlns="http://schemas.microsoft.com/office/spreadsheetml/2009/9/main" objectType="Radio" lockText="1" noThreeD="1"/>
</file>

<file path=xl/ctrlProps/ctrlProp355.xml><?xml version="1.0" encoding="utf-8"?>
<formControlPr xmlns="http://schemas.microsoft.com/office/spreadsheetml/2009/9/main" objectType="Radio" checked="Checked" lockText="1" noThreeD="1"/>
</file>

<file path=xl/ctrlProps/ctrlProp356.xml><?xml version="1.0" encoding="utf-8"?>
<formControlPr xmlns="http://schemas.microsoft.com/office/spreadsheetml/2009/9/main" objectType="Radio" firstButton="1" fmlaLink="$M$31" lockText="1" noThreeD="1"/>
</file>

<file path=xl/ctrlProps/ctrlProp357.xml><?xml version="1.0" encoding="utf-8"?>
<formControlPr xmlns="http://schemas.microsoft.com/office/spreadsheetml/2009/9/main" objectType="Radio" lockText="1" noThreeD="1"/>
</file>

<file path=xl/ctrlProps/ctrlProp358.xml><?xml version="1.0" encoding="utf-8"?>
<formControlPr xmlns="http://schemas.microsoft.com/office/spreadsheetml/2009/9/main" objectType="Radio" lockText="1" noThreeD="1"/>
</file>

<file path=xl/ctrlProps/ctrlProp359.xml><?xml version="1.0" encoding="utf-8"?>
<formControlPr xmlns="http://schemas.microsoft.com/office/spreadsheetml/2009/9/main" objectType="Radio" checked="Checked" lockText="1" noThreeD="1"/>
</file>

<file path=xl/ctrlProps/ctrlProp360.xml><?xml version="1.0" encoding="utf-8"?>
<formControlPr xmlns="http://schemas.microsoft.com/office/spreadsheetml/2009/9/main" objectType="GBox" noThreeD="1"/>
</file>

<file path=xl/ctrlProps/ctrlProp361.xml><?xml version="1.0" encoding="utf-8"?>
<formControlPr xmlns="http://schemas.microsoft.com/office/spreadsheetml/2009/9/main" objectType="GBox" noThreeD="1"/>
</file>

<file path=xl/ctrlProps/ctrlProp362.xml><?xml version="1.0" encoding="utf-8"?>
<formControlPr xmlns="http://schemas.microsoft.com/office/spreadsheetml/2009/9/main" objectType="Radio" firstButton="1" fmlaLink="$K$35" lockText="1" noThreeD="1"/>
</file>

<file path=xl/ctrlProps/ctrlProp363.xml><?xml version="1.0" encoding="utf-8"?>
<formControlPr xmlns="http://schemas.microsoft.com/office/spreadsheetml/2009/9/main" objectType="Radio" lockText="1" noThreeD="1"/>
</file>

<file path=xl/ctrlProps/ctrlProp364.xml><?xml version="1.0" encoding="utf-8"?>
<formControlPr xmlns="http://schemas.microsoft.com/office/spreadsheetml/2009/9/main" objectType="Radio" lockText="1" noThreeD="1"/>
</file>

<file path=xl/ctrlProps/ctrlProp365.xml><?xml version="1.0" encoding="utf-8"?>
<formControlPr xmlns="http://schemas.microsoft.com/office/spreadsheetml/2009/9/main" objectType="Radio" checked="Checked" lockText="1" noThreeD="1"/>
</file>

<file path=xl/ctrlProps/ctrlProp366.xml><?xml version="1.0" encoding="utf-8"?>
<formControlPr xmlns="http://schemas.microsoft.com/office/spreadsheetml/2009/9/main" objectType="GBox" noThreeD="1"/>
</file>

<file path=xl/ctrlProps/ctrlProp367.xml><?xml version="1.0" encoding="utf-8"?>
<formControlPr xmlns="http://schemas.microsoft.com/office/spreadsheetml/2009/9/main" objectType="Radio" firstButton="1" fmlaLink="$M$35" lockText="1" noThreeD="1"/>
</file>

<file path=xl/ctrlProps/ctrlProp368.xml><?xml version="1.0" encoding="utf-8"?>
<formControlPr xmlns="http://schemas.microsoft.com/office/spreadsheetml/2009/9/main" objectType="Radio" lockText="1" noThreeD="1"/>
</file>

<file path=xl/ctrlProps/ctrlProp369.xml><?xml version="1.0" encoding="utf-8"?>
<formControlPr xmlns="http://schemas.microsoft.com/office/spreadsheetml/2009/9/main" objectType="Radio" lockText="1" noThreeD="1"/>
</file>

<file path=xl/ctrlProps/ctrlProp370.xml><?xml version="1.0" encoding="utf-8"?>
<formControlPr xmlns="http://schemas.microsoft.com/office/spreadsheetml/2009/9/main" objectType="Radio" checked="Checked" lockText="1" noThreeD="1"/>
</file>

<file path=xl/ctrlProps/ctrlProp371.xml><?xml version="1.0" encoding="utf-8"?>
<formControlPr xmlns="http://schemas.microsoft.com/office/spreadsheetml/2009/9/main" objectType="GBox" noThreeD="1"/>
</file>

<file path=xl/ctrlProps/ctrlProp372.xml><?xml version="1.0" encoding="utf-8"?>
<formControlPr xmlns="http://schemas.microsoft.com/office/spreadsheetml/2009/9/main" objectType="Radio" firstButton="1" fmlaLink="$K$39" lockText="1" noThreeD="1"/>
</file>

<file path=xl/ctrlProps/ctrlProp373.xml><?xml version="1.0" encoding="utf-8"?>
<formControlPr xmlns="http://schemas.microsoft.com/office/spreadsheetml/2009/9/main" objectType="Radio" lockText="1" noThreeD="1"/>
</file>

<file path=xl/ctrlProps/ctrlProp374.xml><?xml version="1.0" encoding="utf-8"?>
<formControlPr xmlns="http://schemas.microsoft.com/office/spreadsheetml/2009/9/main" objectType="Radio" lockText="1" noThreeD="1"/>
</file>

<file path=xl/ctrlProps/ctrlProp375.xml><?xml version="1.0" encoding="utf-8"?>
<formControlPr xmlns="http://schemas.microsoft.com/office/spreadsheetml/2009/9/main" objectType="Radio" checked="Checked" lockText="1" noThreeD="1"/>
</file>

<file path=xl/ctrlProps/ctrlProp376.xml><?xml version="1.0" encoding="utf-8"?>
<formControlPr xmlns="http://schemas.microsoft.com/office/spreadsheetml/2009/9/main" objectType="GBox" noThreeD="1"/>
</file>

<file path=xl/ctrlProps/ctrlProp377.xml><?xml version="1.0" encoding="utf-8"?>
<formControlPr xmlns="http://schemas.microsoft.com/office/spreadsheetml/2009/9/main" objectType="Radio" firstButton="1" fmlaLink="$M$39" lockText="1" noThreeD="1"/>
</file>

<file path=xl/ctrlProps/ctrlProp378.xml><?xml version="1.0" encoding="utf-8"?>
<formControlPr xmlns="http://schemas.microsoft.com/office/spreadsheetml/2009/9/main" objectType="Radio" lockText="1" noThreeD="1"/>
</file>

<file path=xl/ctrlProps/ctrlProp379.xml><?xml version="1.0" encoding="utf-8"?>
<formControlPr xmlns="http://schemas.microsoft.com/office/spreadsheetml/2009/9/main" objectType="Radio" checked="Checked" lockText="1" noThreeD="1"/>
</file>

<file path=xl/ctrlProps/ctrlProp380.xml><?xml version="1.0" encoding="utf-8"?>
<formControlPr xmlns="http://schemas.microsoft.com/office/spreadsheetml/2009/9/main" objectType="GBox" noThreeD="1"/>
</file>

<file path=xl/ctrlProps/ctrlProp381.xml><?xml version="1.0" encoding="utf-8"?>
<formControlPr xmlns="http://schemas.microsoft.com/office/spreadsheetml/2009/9/main" objectType="Radio" checked="Checked" firstButton="1" fmlaLink="$K$43" lockText="1" noThreeD="1"/>
</file>

<file path=xl/ctrlProps/ctrlProp382.xml><?xml version="1.0" encoding="utf-8"?>
<formControlPr xmlns="http://schemas.microsoft.com/office/spreadsheetml/2009/9/main" objectType="Radio" lockText="1" noThreeD="1"/>
</file>

<file path=xl/ctrlProps/ctrlProp383.xml><?xml version="1.0" encoding="utf-8"?>
<formControlPr xmlns="http://schemas.microsoft.com/office/spreadsheetml/2009/9/main" objectType="Radio" lockText="1" noThreeD="1"/>
</file>

<file path=xl/ctrlProps/ctrlProp384.xml><?xml version="1.0" encoding="utf-8"?>
<formControlPr xmlns="http://schemas.microsoft.com/office/spreadsheetml/2009/9/main" objectType="Radio" lockText="1" noThreeD="1"/>
</file>

<file path=xl/ctrlProps/ctrlProp385.xml><?xml version="1.0" encoding="utf-8"?>
<formControlPr xmlns="http://schemas.microsoft.com/office/spreadsheetml/2009/9/main" objectType="GBox" noThreeD="1"/>
</file>

<file path=xl/ctrlProps/ctrlProp386.xml><?xml version="1.0" encoding="utf-8"?>
<formControlPr xmlns="http://schemas.microsoft.com/office/spreadsheetml/2009/9/main" objectType="Radio" firstButton="1" fmlaLink="$M$43" lockText="1" noThreeD="1"/>
</file>

<file path=xl/ctrlProps/ctrlProp387.xml><?xml version="1.0" encoding="utf-8"?>
<formControlPr xmlns="http://schemas.microsoft.com/office/spreadsheetml/2009/9/main" objectType="Radio" lockText="1" noThreeD="1"/>
</file>

<file path=xl/ctrlProps/ctrlProp388.xml><?xml version="1.0" encoding="utf-8"?>
<formControlPr xmlns="http://schemas.microsoft.com/office/spreadsheetml/2009/9/main" objectType="Radio" lockText="1" noThreeD="1"/>
</file>

<file path=xl/ctrlProps/ctrlProp389.xml><?xml version="1.0" encoding="utf-8"?>
<formControlPr xmlns="http://schemas.microsoft.com/office/spreadsheetml/2009/9/main" objectType="Radio" lockText="1" noThreeD="1"/>
</file>

<file path=xl/ctrlProps/ctrlProp390.xml><?xml version="1.0" encoding="utf-8"?>
<formControlPr xmlns="http://schemas.microsoft.com/office/spreadsheetml/2009/9/main" objectType="GBox" noThreeD="1"/>
</file>

<file path=xl/ctrlProps/ctrlProp391.xml><?xml version="1.0" encoding="utf-8"?>
<formControlPr xmlns="http://schemas.microsoft.com/office/spreadsheetml/2009/9/main" objectType="Radio" lockText="1" noThreeD="1"/>
</file>

<file path=xl/ctrlProps/ctrlProp392.xml><?xml version="1.0" encoding="utf-8"?>
<formControlPr xmlns="http://schemas.microsoft.com/office/spreadsheetml/2009/9/main" objectType="Radio" lockText="1" noThreeD="1"/>
</file>

<file path=xl/ctrlProps/ctrlProp393.xml><?xml version="1.0" encoding="utf-8"?>
<formControlPr xmlns="http://schemas.microsoft.com/office/spreadsheetml/2009/9/main" objectType="Radio" lockText="1" noThreeD="1"/>
</file>

<file path=xl/ctrlProps/ctrlProp394.xml><?xml version="1.0" encoding="utf-8"?>
<formControlPr xmlns="http://schemas.microsoft.com/office/spreadsheetml/2009/9/main" objectType="Radio" checked="Checked" lockText="1" noThreeD="1"/>
</file>

<file path=xl/ctrlProps/ctrlProp395.xml><?xml version="1.0" encoding="utf-8"?>
<formControlPr xmlns="http://schemas.microsoft.com/office/spreadsheetml/2009/9/main" objectType="GBox" noThreeD="1"/>
</file>

<file path=xl/ctrlProps/ctrlProp396.xml><?xml version="1.0" encoding="utf-8"?>
<formControlPr xmlns="http://schemas.microsoft.com/office/spreadsheetml/2009/9/main" objectType="Radio" lockText="1" noThreeD="1"/>
</file>

<file path=xl/ctrlProps/ctrlProp397.xml><?xml version="1.0" encoding="utf-8"?>
<formControlPr xmlns="http://schemas.microsoft.com/office/spreadsheetml/2009/9/main" objectType="Radio" checked="Checked" firstButton="1" fmlaLink="$K$52" lockText="1" noThreeD="1"/>
</file>

<file path=xl/ctrlProps/ctrlProp398.xml><?xml version="1.0" encoding="utf-8"?>
<formControlPr xmlns="http://schemas.microsoft.com/office/spreadsheetml/2009/9/main" objectType="Radio" lockText="1" noThreeD="1"/>
</file>

<file path=xl/ctrlProps/ctrlProp399.xml><?xml version="1.0" encoding="utf-8"?>
<formControlPr xmlns="http://schemas.microsoft.com/office/spreadsheetml/2009/9/main" objectType="Radio" lockText="1" noThreeD="1"/>
</file>

<file path=xl/ctrlProps/ctrlProp400.xml><?xml version="1.0" encoding="utf-8"?>
<formControlPr xmlns="http://schemas.microsoft.com/office/spreadsheetml/2009/9/main" objectType="GBox" noThreeD="1"/>
</file>

<file path=xl/ctrlProps/ctrlProp401.xml><?xml version="1.0" encoding="utf-8"?>
<formControlPr xmlns="http://schemas.microsoft.com/office/spreadsheetml/2009/9/main" objectType="Radio" checked="Checked" firstButton="1" fmlaLink="$M$191" lockText="1" noThreeD="1"/>
</file>

<file path=xl/ctrlProps/ctrlProp402.xml><?xml version="1.0" encoding="utf-8"?>
<formControlPr xmlns="http://schemas.microsoft.com/office/spreadsheetml/2009/9/main" objectType="Radio" lockText="1" noThreeD="1"/>
</file>

<file path=xl/ctrlProps/ctrlProp403.xml><?xml version="1.0" encoding="utf-8"?>
<formControlPr xmlns="http://schemas.microsoft.com/office/spreadsheetml/2009/9/main" objectType="Radio" lockText="1" noThreeD="1"/>
</file>

<file path=xl/ctrlProps/ctrlProp404.xml><?xml version="1.0" encoding="utf-8"?>
<formControlPr xmlns="http://schemas.microsoft.com/office/spreadsheetml/2009/9/main" objectType="Radio" lockText="1" noThreeD="1"/>
</file>

<file path=xl/ctrlProps/ctrlProp405.xml><?xml version="1.0" encoding="utf-8"?>
<formControlPr xmlns="http://schemas.microsoft.com/office/spreadsheetml/2009/9/main" objectType="GBox" noThreeD="1"/>
</file>

<file path=xl/ctrlProps/ctrlProp406.xml><?xml version="1.0" encoding="utf-8"?>
<formControlPr xmlns="http://schemas.microsoft.com/office/spreadsheetml/2009/9/main" objectType="Radio" firstButton="1" fmlaLink="$M$171" lockText="1" noThreeD="1"/>
</file>

<file path=xl/ctrlProps/ctrlProp407.xml><?xml version="1.0" encoding="utf-8"?>
<formControlPr xmlns="http://schemas.microsoft.com/office/spreadsheetml/2009/9/main" objectType="Radio" lockText="1" noThreeD="1"/>
</file>

<file path=xl/ctrlProps/ctrlProp408.xml><?xml version="1.0" encoding="utf-8"?>
<formControlPr xmlns="http://schemas.microsoft.com/office/spreadsheetml/2009/9/main" objectType="Radio" lockText="1" noThreeD="1"/>
</file>

<file path=xl/ctrlProps/ctrlProp409.xml><?xml version="1.0" encoding="utf-8"?>
<formControlPr xmlns="http://schemas.microsoft.com/office/spreadsheetml/2009/9/main" objectType="Radio" checked="Checked" lockText="1" noThreeD="1"/>
</file>

<file path=xl/ctrlProps/ctrlProp410.xml><?xml version="1.0" encoding="utf-8"?>
<formControlPr xmlns="http://schemas.microsoft.com/office/spreadsheetml/2009/9/main" objectType="GBox" noThreeD="1"/>
</file>

<file path=xl/ctrlProps/ctrlProp411.xml><?xml version="1.0" encoding="utf-8"?>
<formControlPr xmlns="http://schemas.microsoft.com/office/spreadsheetml/2009/9/main" objectType="Radio" lockText="1" noThreeD="1"/>
</file>

<file path=xl/ctrlProps/ctrlProp412.xml><?xml version="1.0" encoding="utf-8"?>
<formControlPr xmlns="http://schemas.microsoft.com/office/spreadsheetml/2009/9/main" objectType="Radio" checked="Checked" lockText="1" noThreeD="1"/>
</file>

<file path=xl/ctrlProps/ctrlProp413.xml><?xml version="1.0" encoding="utf-8"?>
<formControlPr xmlns="http://schemas.microsoft.com/office/spreadsheetml/2009/9/main" objectType="Radio" lockText="1" noThreeD="1"/>
</file>

<file path=xl/ctrlProps/ctrlProp414.xml><?xml version="1.0" encoding="utf-8"?>
<formControlPr xmlns="http://schemas.microsoft.com/office/spreadsheetml/2009/9/main" objectType="Radio" checked="Checked"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4.jpeg"/><Relationship Id="rId1" Type="http://schemas.openxmlformats.org/officeDocument/2006/relationships/image" Target="../media/image5.png"/><Relationship Id="rId4" Type="http://schemas.openxmlformats.org/officeDocument/2006/relationships/image" Target="../media/image3.svg"/></Relationships>
</file>

<file path=xl/drawings/_rels/drawing3.xml.rels><?xml version="1.0" encoding="UTF-8" standalone="yes"?>
<Relationships xmlns="http://schemas.openxmlformats.org/package/2006/relationships"><Relationship Id="rId8" Type="http://schemas.openxmlformats.org/officeDocument/2006/relationships/image" Target="../media/image11.svg"/><Relationship Id="rId3" Type="http://schemas.openxmlformats.org/officeDocument/2006/relationships/image" Target="../media/image6.png"/><Relationship Id="rId7" Type="http://schemas.openxmlformats.org/officeDocument/2006/relationships/image" Target="../media/image10.png"/><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9.svg"/><Relationship Id="rId11" Type="http://schemas.openxmlformats.org/officeDocument/2006/relationships/image" Target="../media/image3.svg"/><Relationship Id="rId5" Type="http://schemas.openxmlformats.org/officeDocument/2006/relationships/image" Target="../media/image8.png"/><Relationship Id="rId10" Type="http://schemas.openxmlformats.org/officeDocument/2006/relationships/image" Target="../media/image2.png"/><Relationship Id="rId4" Type="http://schemas.openxmlformats.org/officeDocument/2006/relationships/image" Target="../media/image7.svg"/><Relationship Id="rId9"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0</xdr:col>
      <xdr:colOff>19050</xdr:colOff>
      <xdr:row>4</xdr:row>
      <xdr:rowOff>44312</xdr:rowOff>
    </xdr:to>
    <xdr:pic>
      <xdr:nvPicPr>
        <xdr:cNvPr id="2" name="1 Imagen" descr="C:\Users\goms790227\Desktop\logos y papelería oficial ACTUAL\Nueva identidad\SECRETARÍA DE SALUD-01.png">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7836" b="19823"/>
        <a:stretch/>
      </xdr:blipFill>
      <xdr:spPr bwMode="auto">
        <a:xfrm>
          <a:off x="19050" y="0"/>
          <a:ext cx="2333625" cy="895350"/>
        </a:xfrm>
        <a:prstGeom prst="rect">
          <a:avLst/>
        </a:prstGeom>
        <a:noFill/>
        <a:ln>
          <a:noFill/>
        </a:ln>
        <a:extLst>
          <a:ext uri="{53640926-AAD7-44D8-BBD7-CCE9431645EC}">
            <a14:shadowObscured xmlns:a14="http://schemas.microsoft.com/office/drawing/2010/main"/>
          </a:ext>
        </a:extLst>
      </xdr:spPr>
    </xdr:pic>
    <xdr:clientData/>
  </xdr:twoCellAnchor>
  <xdr:twoCellAnchor>
    <xdr:from>
      <xdr:col>4</xdr:col>
      <xdr:colOff>25203</xdr:colOff>
      <xdr:row>0</xdr:row>
      <xdr:rowOff>103532</xdr:rowOff>
    </xdr:from>
    <xdr:to>
      <xdr:col>12</xdr:col>
      <xdr:colOff>1196778</xdr:colOff>
      <xdr:row>4</xdr:row>
      <xdr:rowOff>113057</xdr:rowOff>
    </xdr:to>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2054442" y="103532"/>
          <a:ext cx="7077075" cy="854351"/>
        </a:xfrm>
        <a:prstGeom prst="rect">
          <a:avLst/>
        </a:prstGeom>
        <a:noFill/>
        <a:ln w="9525">
          <a:noFill/>
          <a:miter lim="800000"/>
          <a:headEnd/>
          <a:tailEnd/>
        </a:ln>
      </xdr:spPr>
      <xdr:txBody>
        <a:bodyPr vertOverflow="clip" wrap="square" lIns="91440" tIns="45720" rIns="91440" bIns="45720" anchor="t" upright="1"/>
        <a:lstStyle/>
        <a:p>
          <a:pPr algn="ctr" rtl="1">
            <a:defRPr sz="1000"/>
          </a:pPr>
          <a:r>
            <a:rPr lang="es-ES" sz="1800" b="1" i="0" strike="noStrike">
              <a:solidFill>
                <a:srgbClr val="B8905B"/>
              </a:solidFill>
              <a:latin typeface="Montserrat" panose="00000500000000000000" pitchFamily="2" charset="0"/>
              <a:cs typeface="Arial"/>
            </a:rPr>
            <a:t>Secretaría de Salud del Estado de Nuevo León</a:t>
          </a:r>
        </a:p>
        <a:p>
          <a:pPr algn="ctr" rtl="1">
            <a:defRPr sz="1000"/>
          </a:pPr>
          <a:r>
            <a:rPr lang="es-ES" sz="1800" b="1" i="0" strike="noStrike">
              <a:solidFill>
                <a:srgbClr val="B8905B"/>
              </a:solidFill>
              <a:latin typeface="Montserrat" panose="00000500000000000000" pitchFamily="2" charset="0"/>
              <a:cs typeface="Arial"/>
            </a:rPr>
            <a:t>Subsecretaría de Regulación y Fomento Sanitario</a:t>
          </a:r>
        </a:p>
        <a:p>
          <a:pPr algn="ctr" rtl="1">
            <a:defRPr sz="1000"/>
          </a:pPr>
          <a:endParaRPr lang="es-ES" sz="1800" b="1" i="0" strike="noStrike">
            <a:solidFill>
              <a:srgbClr val="B8905B"/>
            </a:solidFill>
            <a:latin typeface="Montserrat" panose="00000500000000000000" pitchFamily="2" charset="0"/>
            <a:cs typeface="Arial"/>
          </a:endParaRPr>
        </a:p>
        <a:p>
          <a:pPr algn="ctr" rtl="1">
            <a:defRPr sz="1000"/>
          </a:pPr>
          <a:endParaRPr lang="es-ES" sz="1800" b="0" i="0" strike="noStrike">
            <a:solidFill>
              <a:srgbClr val="B8905B"/>
            </a:solidFill>
            <a:latin typeface="Montserrat" panose="00000500000000000000" pitchFamily="2" charset="0"/>
            <a:cs typeface="Times New Roman"/>
          </a:endParaRPr>
        </a:p>
        <a:p>
          <a:pPr algn="ctr" rtl="1">
            <a:defRPr sz="1000"/>
          </a:pPr>
          <a:endParaRPr lang="es-ES" sz="1800" b="0" i="0" strike="noStrike">
            <a:solidFill>
              <a:srgbClr val="B8905B"/>
            </a:solidFill>
            <a:latin typeface="Montserrat" panose="00000500000000000000" pitchFamily="2" charset="0"/>
            <a:cs typeface="Times New Roman"/>
          </a:endParaRPr>
        </a:p>
      </xdr:txBody>
    </xdr:sp>
    <xdr:clientData/>
  </xdr:twoCellAnchor>
  <xdr:twoCellAnchor editAs="oneCell">
    <xdr:from>
      <xdr:col>0</xdr:col>
      <xdr:colOff>331305</xdr:colOff>
      <xdr:row>0</xdr:row>
      <xdr:rowOff>99390</xdr:rowOff>
    </xdr:from>
    <xdr:to>
      <xdr:col>4</xdr:col>
      <xdr:colOff>129596</xdr:colOff>
      <xdr:row>4</xdr:row>
      <xdr:rowOff>103559</xdr:rowOff>
    </xdr:to>
    <xdr:pic>
      <xdr:nvPicPr>
        <xdr:cNvPr id="138" name="Gráfico 1">
          <a:extLst>
            <a:ext uri="{FF2B5EF4-FFF2-40B4-BE49-F238E27FC236}">
              <a16:creationId xmlns:a16="http://schemas.microsoft.com/office/drawing/2014/main" id="{694C1ED5-7154-42A8-A4C9-1F119D480E5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31305" y="99390"/>
          <a:ext cx="1827530" cy="848995"/>
        </a:xfrm>
        <a:prstGeom prst="rect">
          <a:avLst/>
        </a:prstGeom>
      </xdr:spPr>
    </xdr:pic>
    <xdr:clientData/>
  </xdr:twoCellAnchor>
  <xdr:twoCellAnchor editAs="oneCell">
    <xdr:from>
      <xdr:col>12</xdr:col>
      <xdr:colOff>1267239</xdr:colOff>
      <xdr:row>0</xdr:row>
      <xdr:rowOff>49696</xdr:rowOff>
    </xdr:from>
    <xdr:to>
      <xdr:col>12</xdr:col>
      <xdr:colOff>3548578</xdr:colOff>
      <xdr:row>4</xdr:row>
      <xdr:rowOff>140804</xdr:rowOff>
    </xdr:to>
    <xdr:pic>
      <xdr:nvPicPr>
        <xdr:cNvPr id="140" name="Imagen 139">
          <a:extLst>
            <a:ext uri="{FF2B5EF4-FFF2-40B4-BE49-F238E27FC236}">
              <a16:creationId xmlns:a16="http://schemas.microsoft.com/office/drawing/2014/main" id="{49AB5098-25B7-4A86-B181-53286286D1A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201978" y="49696"/>
          <a:ext cx="2281339" cy="93593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1371600</xdr:colOff>
      <xdr:row>2</xdr:row>
      <xdr:rowOff>276224</xdr:rowOff>
    </xdr:to>
    <xdr:pic>
      <xdr:nvPicPr>
        <xdr:cNvPr id="17" name="Imagen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1" cstate="print">
          <a:clrChange>
            <a:clrFrom>
              <a:srgbClr val="F7F7F7"/>
            </a:clrFrom>
            <a:clrTo>
              <a:srgbClr val="F7F7F7">
                <a:alpha val="0"/>
              </a:srgbClr>
            </a:clrTo>
          </a:clrChange>
          <a:extLst>
            <a:ext uri="{28A0092B-C50C-407E-A947-70E740481C1C}">
              <a14:useLocalDpi xmlns:a14="http://schemas.microsoft.com/office/drawing/2010/main" val="0"/>
            </a:ext>
          </a:extLst>
        </a:blip>
        <a:stretch>
          <a:fillRect/>
        </a:stretch>
      </xdr:blipFill>
      <xdr:spPr>
        <a:xfrm>
          <a:off x="38100" y="0"/>
          <a:ext cx="1800225" cy="828674"/>
        </a:xfrm>
        <a:prstGeom prst="rect">
          <a:avLst/>
        </a:prstGeom>
      </xdr:spPr>
    </xdr:pic>
    <xdr:clientData/>
  </xdr:twoCellAnchor>
  <xdr:twoCellAnchor editAs="oneCell">
    <xdr:from>
      <xdr:col>6</xdr:col>
      <xdr:colOff>809625</xdr:colOff>
      <xdr:row>0</xdr:row>
      <xdr:rowOff>0</xdr:rowOff>
    </xdr:from>
    <xdr:to>
      <xdr:col>8</xdr:col>
      <xdr:colOff>0</xdr:colOff>
      <xdr:row>2</xdr:row>
      <xdr:rowOff>209550</xdr:rowOff>
    </xdr:to>
    <xdr:pic>
      <xdr:nvPicPr>
        <xdr:cNvPr id="21" name="Imagen 20">
          <a:extLst>
            <a:ext uri="{FF2B5EF4-FFF2-40B4-BE49-F238E27FC236}">
              <a16:creationId xmlns:a16="http://schemas.microsoft.com/office/drawing/2014/main" id="{00000000-0008-0000-0100-00001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81800" y="0"/>
          <a:ext cx="1857375" cy="76200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3</xdr:col>
          <xdr:colOff>57150</xdr:colOff>
          <xdr:row>7</xdr:row>
          <xdr:rowOff>19050</xdr:rowOff>
        </xdr:from>
        <xdr:to>
          <xdr:col>3</xdr:col>
          <xdr:colOff>285750</xdr:colOff>
          <xdr:row>7</xdr:row>
          <xdr:rowOff>200025</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xdr:row>
          <xdr:rowOff>9525</xdr:rowOff>
        </xdr:from>
        <xdr:to>
          <xdr:col>3</xdr:col>
          <xdr:colOff>276225</xdr:colOff>
          <xdr:row>10</xdr:row>
          <xdr:rowOff>9525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10</xdr:row>
          <xdr:rowOff>171450</xdr:rowOff>
        </xdr:from>
        <xdr:to>
          <xdr:col>3</xdr:col>
          <xdr:colOff>266700</xdr:colOff>
          <xdr:row>10</xdr:row>
          <xdr:rowOff>400050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7</xdr:row>
          <xdr:rowOff>0</xdr:rowOff>
        </xdr:from>
        <xdr:to>
          <xdr:col>4</xdr:col>
          <xdr:colOff>657225</xdr:colOff>
          <xdr:row>11</xdr:row>
          <xdr:rowOff>0</xdr:rowOff>
        </xdr:to>
        <xdr:sp macro="" textlink="">
          <xdr:nvSpPr>
            <xdr:cNvPr id="1031" name="Group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11</xdr:row>
          <xdr:rowOff>28575</xdr:rowOff>
        </xdr:from>
        <xdr:to>
          <xdr:col>3</xdr:col>
          <xdr:colOff>276225</xdr:colOff>
          <xdr:row>12</xdr:row>
          <xdr:rowOff>9525</xdr:rowOff>
        </xdr:to>
        <xdr:sp macro="" textlink="">
          <xdr:nvSpPr>
            <xdr:cNvPr id="1033" name="Option Button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12</xdr:row>
          <xdr:rowOff>19050</xdr:rowOff>
        </xdr:from>
        <xdr:to>
          <xdr:col>3</xdr:col>
          <xdr:colOff>276225</xdr:colOff>
          <xdr:row>12</xdr:row>
          <xdr:rowOff>219075</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13</xdr:row>
          <xdr:rowOff>114300</xdr:rowOff>
        </xdr:from>
        <xdr:to>
          <xdr:col>3</xdr:col>
          <xdr:colOff>304800</xdr:colOff>
          <xdr:row>14</xdr:row>
          <xdr:rowOff>104775</xdr:rowOff>
        </xdr:to>
        <xdr:sp macro="" textlink="">
          <xdr:nvSpPr>
            <xdr:cNvPr id="1036" name="Option Button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10</xdr:row>
          <xdr:rowOff>542925</xdr:rowOff>
        </xdr:from>
        <xdr:to>
          <xdr:col>4</xdr:col>
          <xdr:colOff>657225</xdr:colOff>
          <xdr:row>15</xdr:row>
          <xdr:rowOff>0</xdr:rowOff>
        </xdr:to>
        <xdr:sp macro="" textlink="">
          <xdr:nvSpPr>
            <xdr:cNvPr id="1039" name="Group Box 15" hidden="1">
              <a:extLst>
                <a:ext uri="{63B3BB69-23CF-44E3-9099-C40C66FF867C}">
                  <a14:compatExt spid="_x0000_s1039"/>
                </a:ext>
                <a:ext uri="{FF2B5EF4-FFF2-40B4-BE49-F238E27FC236}">
                  <a16:creationId xmlns:a16="http://schemas.microsoft.com/office/drawing/2014/main" id="{00000000-0008-0000-0100-00000F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66675</xdr:rowOff>
        </xdr:from>
        <xdr:to>
          <xdr:col>3</xdr:col>
          <xdr:colOff>219075</xdr:colOff>
          <xdr:row>15</xdr:row>
          <xdr:rowOff>323850</xdr:rowOff>
        </xdr:to>
        <xdr:sp macro="" textlink="">
          <xdr:nvSpPr>
            <xdr:cNvPr id="1040" name="Option Button 16" hidden="1">
              <a:extLst>
                <a:ext uri="{63B3BB69-23CF-44E3-9099-C40C66FF867C}">
                  <a14:compatExt spid="_x0000_s1040"/>
                </a:ext>
                <a:ext uri="{FF2B5EF4-FFF2-40B4-BE49-F238E27FC236}">
                  <a16:creationId xmlns:a16="http://schemas.microsoft.com/office/drawing/2014/main" id="{00000000-0008-0000-01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16</xdr:row>
          <xdr:rowOff>0</xdr:rowOff>
        </xdr:from>
        <xdr:to>
          <xdr:col>3</xdr:col>
          <xdr:colOff>257175</xdr:colOff>
          <xdr:row>17</xdr:row>
          <xdr:rowOff>19050</xdr:rowOff>
        </xdr:to>
        <xdr:sp macro="" textlink="">
          <xdr:nvSpPr>
            <xdr:cNvPr id="1041" name="Option Button 17" hidden="1">
              <a:extLst>
                <a:ext uri="{63B3BB69-23CF-44E3-9099-C40C66FF867C}">
                  <a14:compatExt spid="_x0000_s1041"/>
                </a:ext>
                <a:ext uri="{FF2B5EF4-FFF2-40B4-BE49-F238E27FC236}">
                  <a16:creationId xmlns:a16="http://schemas.microsoft.com/office/drawing/2014/main" id="{00000000-0008-0000-01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17</xdr:row>
          <xdr:rowOff>133350</xdr:rowOff>
        </xdr:from>
        <xdr:to>
          <xdr:col>3</xdr:col>
          <xdr:colOff>266700</xdr:colOff>
          <xdr:row>18</xdr:row>
          <xdr:rowOff>85725</xdr:rowOff>
        </xdr:to>
        <xdr:sp macro="" textlink="">
          <xdr:nvSpPr>
            <xdr:cNvPr id="1042" name="Option Button 18" hidden="1">
              <a:extLst>
                <a:ext uri="{63B3BB69-23CF-44E3-9099-C40C66FF867C}">
                  <a14:compatExt spid="_x0000_s1042"/>
                </a:ext>
                <a:ext uri="{FF2B5EF4-FFF2-40B4-BE49-F238E27FC236}">
                  <a16:creationId xmlns:a16="http://schemas.microsoft.com/office/drawing/2014/main" id="{00000000-0008-0000-01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15</xdr:row>
          <xdr:rowOff>0</xdr:rowOff>
        </xdr:from>
        <xdr:to>
          <xdr:col>4</xdr:col>
          <xdr:colOff>657225</xdr:colOff>
          <xdr:row>18</xdr:row>
          <xdr:rowOff>228600</xdr:rowOff>
        </xdr:to>
        <xdr:sp macro="" textlink="">
          <xdr:nvSpPr>
            <xdr:cNvPr id="1044" name="Group Box 20" hidden="1">
              <a:extLst>
                <a:ext uri="{63B3BB69-23CF-44E3-9099-C40C66FF867C}">
                  <a14:compatExt spid="_x0000_s1044"/>
                </a:ext>
                <a:ext uri="{FF2B5EF4-FFF2-40B4-BE49-F238E27FC236}">
                  <a16:creationId xmlns:a16="http://schemas.microsoft.com/office/drawing/2014/main" id="{00000000-0008-0000-0100-000014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9525</xdr:rowOff>
        </xdr:from>
        <xdr:to>
          <xdr:col>5</xdr:col>
          <xdr:colOff>266700</xdr:colOff>
          <xdr:row>7</xdr:row>
          <xdr:rowOff>190500</xdr:rowOff>
        </xdr:to>
        <xdr:sp macro="" textlink="">
          <xdr:nvSpPr>
            <xdr:cNvPr id="1045" name="Option Button 21"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8</xdr:row>
          <xdr:rowOff>19050</xdr:rowOff>
        </xdr:from>
        <xdr:to>
          <xdr:col>5</xdr:col>
          <xdr:colOff>276225</xdr:colOff>
          <xdr:row>8</xdr:row>
          <xdr:rowOff>200025</xdr:rowOff>
        </xdr:to>
        <xdr:sp macro="" textlink="">
          <xdr:nvSpPr>
            <xdr:cNvPr id="1046" name="Option Button 22" hidden="1">
              <a:extLst>
                <a:ext uri="{63B3BB69-23CF-44E3-9099-C40C66FF867C}">
                  <a14:compatExt spid="_x0000_s1046"/>
                </a:ext>
                <a:ext uri="{FF2B5EF4-FFF2-40B4-BE49-F238E27FC236}">
                  <a16:creationId xmlns:a16="http://schemas.microsoft.com/office/drawing/2014/main" id="{00000000-0008-0000-01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9</xdr:row>
          <xdr:rowOff>19050</xdr:rowOff>
        </xdr:from>
        <xdr:to>
          <xdr:col>5</xdr:col>
          <xdr:colOff>276225</xdr:colOff>
          <xdr:row>9</xdr:row>
          <xdr:rowOff>200025</xdr:rowOff>
        </xdr:to>
        <xdr:sp macro="" textlink="">
          <xdr:nvSpPr>
            <xdr:cNvPr id="1047" name="Option Button 23" hidden="1">
              <a:extLst>
                <a:ext uri="{63B3BB69-23CF-44E3-9099-C40C66FF867C}">
                  <a14:compatExt spid="_x0000_s1047"/>
                </a:ext>
                <a:ext uri="{FF2B5EF4-FFF2-40B4-BE49-F238E27FC236}">
                  <a16:creationId xmlns:a16="http://schemas.microsoft.com/office/drawing/2014/main" id="{00000000-0008-0000-01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10</xdr:row>
          <xdr:rowOff>152400</xdr:rowOff>
        </xdr:from>
        <xdr:to>
          <xdr:col>5</xdr:col>
          <xdr:colOff>257175</xdr:colOff>
          <xdr:row>10</xdr:row>
          <xdr:rowOff>400050</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1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xdr:row>
          <xdr:rowOff>0</xdr:rowOff>
        </xdr:from>
        <xdr:to>
          <xdr:col>5</xdr:col>
          <xdr:colOff>1733550</xdr:colOff>
          <xdr:row>11</xdr:row>
          <xdr:rowOff>0</xdr:rowOff>
        </xdr:to>
        <xdr:sp macro="" textlink="">
          <xdr:nvSpPr>
            <xdr:cNvPr id="1049" name="Group Box 25" hidden="1">
              <a:extLst>
                <a:ext uri="{63B3BB69-23CF-44E3-9099-C40C66FF867C}">
                  <a14:compatExt spid="_x0000_s1049"/>
                </a:ext>
                <a:ext uri="{FF2B5EF4-FFF2-40B4-BE49-F238E27FC236}">
                  <a16:creationId xmlns:a16="http://schemas.microsoft.com/office/drawing/2014/main" id="{00000000-0008-0000-0100-000019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11</xdr:row>
          <xdr:rowOff>28575</xdr:rowOff>
        </xdr:from>
        <xdr:to>
          <xdr:col>5</xdr:col>
          <xdr:colOff>228600</xdr:colOff>
          <xdr:row>12</xdr:row>
          <xdr:rowOff>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1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12</xdr:row>
          <xdr:rowOff>28575</xdr:rowOff>
        </xdr:from>
        <xdr:to>
          <xdr:col>5</xdr:col>
          <xdr:colOff>228600</xdr:colOff>
          <xdr:row>13</xdr:row>
          <xdr:rowOff>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1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13</xdr:row>
          <xdr:rowOff>28575</xdr:rowOff>
        </xdr:from>
        <xdr:to>
          <xdr:col>5</xdr:col>
          <xdr:colOff>228600</xdr:colOff>
          <xdr:row>14</xdr:row>
          <xdr:rowOff>0</xdr:rowOff>
        </xdr:to>
        <xdr:sp macro="" textlink="">
          <xdr:nvSpPr>
            <xdr:cNvPr id="1052" name="Option Button 28" hidden="1">
              <a:extLst>
                <a:ext uri="{63B3BB69-23CF-44E3-9099-C40C66FF867C}">
                  <a14:compatExt spid="_x0000_s1052"/>
                </a:ext>
                <a:ext uri="{FF2B5EF4-FFF2-40B4-BE49-F238E27FC236}">
                  <a16:creationId xmlns:a16="http://schemas.microsoft.com/office/drawing/2014/main" id="{00000000-0008-0000-01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13</xdr:row>
          <xdr:rowOff>219075</xdr:rowOff>
        </xdr:from>
        <xdr:to>
          <xdr:col>5</xdr:col>
          <xdr:colOff>228600</xdr:colOff>
          <xdr:row>14</xdr:row>
          <xdr:rowOff>190500</xdr:rowOff>
        </xdr:to>
        <xdr:sp macro="" textlink="">
          <xdr:nvSpPr>
            <xdr:cNvPr id="1053" name="Option Button 29" hidden="1">
              <a:extLst>
                <a:ext uri="{63B3BB69-23CF-44E3-9099-C40C66FF867C}">
                  <a14:compatExt spid="_x0000_s1053"/>
                </a:ext>
                <a:ext uri="{FF2B5EF4-FFF2-40B4-BE49-F238E27FC236}">
                  <a16:creationId xmlns:a16="http://schemas.microsoft.com/office/drawing/2014/main" id="{00000000-0008-0000-01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10</xdr:row>
          <xdr:rowOff>542925</xdr:rowOff>
        </xdr:from>
        <xdr:to>
          <xdr:col>5</xdr:col>
          <xdr:colOff>1733550</xdr:colOff>
          <xdr:row>15</xdr:row>
          <xdr:rowOff>0</xdr:rowOff>
        </xdr:to>
        <xdr:sp macro="" textlink="">
          <xdr:nvSpPr>
            <xdr:cNvPr id="1055" name="Group Box 31" hidden="1">
              <a:extLst>
                <a:ext uri="{63B3BB69-23CF-44E3-9099-C40C66FF867C}">
                  <a14:compatExt spid="_x0000_s1055"/>
                </a:ext>
                <a:ext uri="{FF2B5EF4-FFF2-40B4-BE49-F238E27FC236}">
                  <a16:creationId xmlns:a16="http://schemas.microsoft.com/office/drawing/2014/main" id="{00000000-0008-0000-0100-00001F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15</xdr:row>
          <xdr:rowOff>123825</xdr:rowOff>
        </xdr:from>
        <xdr:to>
          <xdr:col>5</xdr:col>
          <xdr:colOff>238125</xdr:colOff>
          <xdr:row>15</xdr:row>
          <xdr:rowOff>285750</xdr:rowOff>
        </xdr:to>
        <xdr:sp macro="" textlink="">
          <xdr:nvSpPr>
            <xdr:cNvPr id="1056" name="Option Button 32" hidden="1">
              <a:extLst>
                <a:ext uri="{63B3BB69-23CF-44E3-9099-C40C66FF867C}">
                  <a14:compatExt spid="_x0000_s1056"/>
                </a:ext>
                <a:ext uri="{FF2B5EF4-FFF2-40B4-BE49-F238E27FC236}">
                  <a16:creationId xmlns:a16="http://schemas.microsoft.com/office/drawing/2014/main" id="{00000000-0008-0000-01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15</xdr:row>
          <xdr:rowOff>409575</xdr:rowOff>
        </xdr:from>
        <xdr:to>
          <xdr:col>5</xdr:col>
          <xdr:colOff>228600</xdr:colOff>
          <xdr:row>17</xdr:row>
          <xdr:rowOff>0</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1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17</xdr:row>
          <xdr:rowOff>47625</xdr:rowOff>
        </xdr:from>
        <xdr:to>
          <xdr:col>5</xdr:col>
          <xdr:colOff>228600</xdr:colOff>
          <xdr:row>17</xdr:row>
          <xdr:rowOff>219075</xdr:rowOff>
        </xdr:to>
        <xdr:sp macro="" textlink="">
          <xdr:nvSpPr>
            <xdr:cNvPr id="1058" name="Option Button 34" hidden="1">
              <a:extLst>
                <a:ext uri="{63B3BB69-23CF-44E3-9099-C40C66FF867C}">
                  <a14:compatExt spid="_x0000_s1058"/>
                </a:ext>
                <a:ext uri="{FF2B5EF4-FFF2-40B4-BE49-F238E27FC236}">
                  <a16:creationId xmlns:a16="http://schemas.microsoft.com/office/drawing/2014/main" id="{00000000-0008-0000-01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18</xdr:row>
          <xdr:rowOff>38100</xdr:rowOff>
        </xdr:from>
        <xdr:to>
          <xdr:col>5</xdr:col>
          <xdr:colOff>228600</xdr:colOff>
          <xdr:row>18</xdr:row>
          <xdr:rowOff>209550</xdr:rowOff>
        </xdr:to>
        <xdr:sp macro="" textlink="">
          <xdr:nvSpPr>
            <xdr:cNvPr id="1059" name="Option Button 35" hidden="1">
              <a:extLst>
                <a:ext uri="{63B3BB69-23CF-44E3-9099-C40C66FF867C}">
                  <a14:compatExt spid="_x0000_s1059"/>
                </a:ext>
                <a:ext uri="{FF2B5EF4-FFF2-40B4-BE49-F238E27FC236}">
                  <a16:creationId xmlns:a16="http://schemas.microsoft.com/office/drawing/2014/main" id="{00000000-0008-0000-01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14</xdr:row>
          <xdr:rowOff>228600</xdr:rowOff>
        </xdr:from>
        <xdr:to>
          <xdr:col>5</xdr:col>
          <xdr:colOff>1733550</xdr:colOff>
          <xdr:row>18</xdr:row>
          <xdr:rowOff>228600</xdr:rowOff>
        </xdr:to>
        <xdr:sp macro="" textlink="">
          <xdr:nvSpPr>
            <xdr:cNvPr id="1060" name="Group Box 36" hidden="1">
              <a:extLst>
                <a:ext uri="{63B3BB69-23CF-44E3-9099-C40C66FF867C}">
                  <a14:compatExt spid="_x0000_s1060"/>
                </a:ext>
                <a:ext uri="{FF2B5EF4-FFF2-40B4-BE49-F238E27FC236}">
                  <a16:creationId xmlns:a16="http://schemas.microsoft.com/office/drawing/2014/main" id="{00000000-0008-0000-0100-000024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20</xdr:row>
          <xdr:rowOff>47625</xdr:rowOff>
        </xdr:from>
        <xdr:to>
          <xdr:col>5</xdr:col>
          <xdr:colOff>247650</xdr:colOff>
          <xdr:row>20</xdr:row>
          <xdr:rowOff>190500</xdr:rowOff>
        </xdr:to>
        <xdr:sp macro="" textlink="">
          <xdr:nvSpPr>
            <xdr:cNvPr id="1061" name="Option Button 37" hidden="1">
              <a:extLst>
                <a:ext uri="{63B3BB69-23CF-44E3-9099-C40C66FF867C}">
                  <a14:compatExt spid="_x0000_s1061"/>
                </a:ext>
                <a:ext uri="{FF2B5EF4-FFF2-40B4-BE49-F238E27FC236}">
                  <a16:creationId xmlns:a16="http://schemas.microsoft.com/office/drawing/2014/main" id="{00000000-0008-0000-01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21</xdr:row>
          <xdr:rowOff>47625</xdr:rowOff>
        </xdr:from>
        <xdr:to>
          <xdr:col>5</xdr:col>
          <xdr:colOff>247650</xdr:colOff>
          <xdr:row>21</xdr:row>
          <xdr:rowOff>190500</xdr:rowOff>
        </xdr:to>
        <xdr:sp macro="" textlink="">
          <xdr:nvSpPr>
            <xdr:cNvPr id="1062" name="Option Button 38" hidden="1">
              <a:extLst>
                <a:ext uri="{63B3BB69-23CF-44E3-9099-C40C66FF867C}">
                  <a14:compatExt spid="_x0000_s1062"/>
                </a:ext>
                <a:ext uri="{FF2B5EF4-FFF2-40B4-BE49-F238E27FC236}">
                  <a16:creationId xmlns:a16="http://schemas.microsoft.com/office/drawing/2014/main" id="{00000000-0008-0000-01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22</xdr:row>
          <xdr:rowOff>28575</xdr:rowOff>
        </xdr:from>
        <xdr:to>
          <xdr:col>5</xdr:col>
          <xdr:colOff>247650</xdr:colOff>
          <xdr:row>22</xdr:row>
          <xdr:rowOff>180975</xdr:rowOff>
        </xdr:to>
        <xdr:sp macro="" textlink="">
          <xdr:nvSpPr>
            <xdr:cNvPr id="1063" name="Option Button 39" hidden="1">
              <a:extLst>
                <a:ext uri="{63B3BB69-23CF-44E3-9099-C40C66FF867C}">
                  <a14:compatExt spid="_x0000_s1063"/>
                </a:ext>
                <a:ext uri="{FF2B5EF4-FFF2-40B4-BE49-F238E27FC236}">
                  <a16:creationId xmlns:a16="http://schemas.microsoft.com/office/drawing/2014/main" id="{00000000-0008-0000-01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23</xdr:row>
          <xdr:rowOff>38100</xdr:rowOff>
        </xdr:from>
        <xdr:to>
          <xdr:col>5</xdr:col>
          <xdr:colOff>247650</xdr:colOff>
          <xdr:row>23</xdr:row>
          <xdr:rowOff>180975</xdr:rowOff>
        </xdr:to>
        <xdr:sp macro="" textlink="">
          <xdr:nvSpPr>
            <xdr:cNvPr id="1064" name="Option Button 40" hidden="1">
              <a:extLst>
                <a:ext uri="{63B3BB69-23CF-44E3-9099-C40C66FF867C}">
                  <a14:compatExt spid="_x0000_s1064"/>
                </a:ext>
                <a:ext uri="{FF2B5EF4-FFF2-40B4-BE49-F238E27FC236}">
                  <a16:creationId xmlns:a16="http://schemas.microsoft.com/office/drawing/2014/main" id="{00000000-0008-0000-01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20</xdr:row>
          <xdr:rowOff>0</xdr:rowOff>
        </xdr:from>
        <xdr:to>
          <xdr:col>5</xdr:col>
          <xdr:colOff>1733550</xdr:colOff>
          <xdr:row>23</xdr:row>
          <xdr:rowOff>228600</xdr:rowOff>
        </xdr:to>
        <xdr:sp macro="" textlink="">
          <xdr:nvSpPr>
            <xdr:cNvPr id="1065" name="Group Box 41" hidden="1">
              <a:extLst>
                <a:ext uri="{63B3BB69-23CF-44E3-9099-C40C66FF867C}">
                  <a14:compatExt spid="_x0000_s1065"/>
                </a:ext>
                <a:ext uri="{FF2B5EF4-FFF2-40B4-BE49-F238E27FC236}">
                  <a16:creationId xmlns:a16="http://schemas.microsoft.com/office/drawing/2014/main" id="{00000000-0008-0000-0100-000029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20</xdr:row>
          <xdr:rowOff>28575</xdr:rowOff>
        </xdr:from>
        <xdr:to>
          <xdr:col>3</xdr:col>
          <xdr:colOff>266700</xdr:colOff>
          <xdr:row>20</xdr:row>
          <xdr:rowOff>209550</xdr:rowOff>
        </xdr:to>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1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21</xdr:row>
          <xdr:rowOff>66675</xdr:rowOff>
        </xdr:from>
        <xdr:to>
          <xdr:col>3</xdr:col>
          <xdr:colOff>285750</xdr:colOff>
          <xdr:row>21</xdr:row>
          <xdr:rowOff>200025</xdr:rowOff>
        </xdr:to>
        <xdr:sp macro="" textlink="">
          <xdr:nvSpPr>
            <xdr:cNvPr id="1067" name="Option Button 43" hidden="1">
              <a:extLst>
                <a:ext uri="{63B3BB69-23CF-44E3-9099-C40C66FF867C}">
                  <a14:compatExt spid="_x0000_s1067"/>
                </a:ext>
                <a:ext uri="{FF2B5EF4-FFF2-40B4-BE49-F238E27FC236}">
                  <a16:creationId xmlns:a16="http://schemas.microsoft.com/office/drawing/2014/main" id="{00000000-0008-0000-01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22</xdr:row>
          <xdr:rowOff>114300</xdr:rowOff>
        </xdr:from>
        <xdr:to>
          <xdr:col>3</xdr:col>
          <xdr:colOff>238125</xdr:colOff>
          <xdr:row>23</xdr:row>
          <xdr:rowOff>85725</xdr:rowOff>
        </xdr:to>
        <xdr:sp macro="" textlink="">
          <xdr:nvSpPr>
            <xdr:cNvPr id="1068" name="Option Button 44" hidden="1">
              <a:extLst>
                <a:ext uri="{63B3BB69-23CF-44E3-9099-C40C66FF867C}">
                  <a14:compatExt spid="_x0000_s1068"/>
                </a:ext>
                <a:ext uri="{FF2B5EF4-FFF2-40B4-BE49-F238E27FC236}">
                  <a16:creationId xmlns:a16="http://schemas.microsoft.com/office/drawing/2014/main" id="{00000000-0008-0000-01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276225</xdr:rowOff>
        </xdr:from>
        <xdr:to>
          <xdr:col>5</xdr:col>
          <xdr:colOff>0</xdr:colOff>
          <xdr:row>24</xdr:row>
          <xdr:rowOff>0</xdr:rowOff>
        </xdr:to>
        <xdr:sp macro="" textlink="">
          <xdr:nvSpPr>
            <xdr:cNvPr id="1069" name="Group Box 45" hidden="1">
              <a:extLst>
                <a:ext uri="{63B3BB69-23CF-44E3-9099-C40C66FF867C}">
                  <a14:compatExt spid="_x0000_s1069"/>
                </a:ext>
                <a:ext uri="{FF2B5EF4-FFF2-40B4-BE49-F238E27FC236}">
                  <a16:creationId xmlns:a16="http://schemas.microsoft.com/office/drawing/2014/main" id="{00000000-0008-0000-0100-00002D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24</xdr:row>
          <xdr:rowOff>57150</xdr:rowOff>
        </xdr:from>
        <xdr:to>
          <xdr:col>5</xdr:col>
          <xdr:colOff>247650</xdr:colOff>
          <xdr:row>24</xdr:row>
          <xdr:rowOff>200025</xdr:rowOff>
        </xdr:to>
        <xdr:sp macro="" textlink="">
          <xdr:nvSpPr>
            <xdr:cNvPr id="1070" name="Option Button 46" hidden="1">
              <a:extLst>
                <a:ext uri="{63B3BB69-23CF-44E3-9099-C40C66FF867C}">
                  <a14:compatExt spid="_x0000_s1070"/>
                </a:ext>
                <a:ext uri="{FF2B5EF4-FFF2-40B4-BE49-F238E27FC236}">
                  <a16:creationId xmlns:a16="http://schemas.microsoft.com/office/drawing/2014/main" id="{00000000-0008-0000-01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25</xdr:row>
          <xdr:rowOff>47625</xdr:rowOff>
        </xdr:from>
        <xdr:to>
          <xdr:col>5</xdr:col>
          <xdr:colOff>247650</xdr:colOff>
          <xdr:row>25</xdr:row>
          <xdr:rowOff>190500</xdr:rowOff>
        </xdr:to>
        <xdr:sp macro="" textlink="">
          <xdr:nvSpPr>
            <xdr:cNvPr id="1071" name="Option Button 47" hidden="1">
              <a:extLst>
                <a:ext uri="{63B3BB69-23CF-44E3-9099-C40C66FF867C}">
                  <a14:compatExt spid="_x0000_s1071"/>
                </a:ext>
                <a:ext uri="{FF2B5EF4-FFF2-40B4-BE49-F238E27FC236}">
                  <a16:creationId xmlns:a16="http://schemas.microsoft.com/office/drawing/2014/main" id="{00000000-0008-0000-01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26</xdr:row>
          <xdr:rowOff>38100</xdr:rowOff>
        </xdr:from>
        <xdr:to>
          <xdr:col>5</xdr:col>
          <xdr:colOff>238125</xdr:colOff>
          <xdr:row>26</xdr:row>
          <xdr:rowOff>180975</xdr:rowOff>
        </xdr:to>
        <xdr:sp macro="" textlink="">
          <xdr:nvSpPr>
            <xdr:cNvPr id="1072" name="Option Button 48" hidden="1">
              <a:extLst>
                <a:ext uri="{63B3BB69-23CF-44E3-9099-C40C66FF867C}">
                  <a14:compatExt spid="_x0000_s1072"/>
                </a:ext>
                <a:ext uri="{FF2B5EF4-FFF2-40B4-BE49-F238E27FC236}">
                  <a16:creationId xmlns:a16="http://schemas.microsoft.com/office/drawing/2014/main" id="{00000000-0008-0000-01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27</xdr:row>
          <xdr:rowOff>28575</xdr:rowOff>
        </xdr:from>
        <xdr:to>
          <xdr:col>5</xdr:col>
          <xdr:colOff>238125</xdr:colOff>
          <xdr:row>27</xdr:row>
          <xdr:rowOff>171450</xdr:rowOff>
        </xdr:to>
        <xdr:sp macro="" textlink="">
          <xdr:nvSpPr>
            <xdr:cNvPr id="1073" name="Option Button 49" hidden="1">
              <a:extLst>
                <a:ext uri="{63B3BB69-23CF-44E3-9099-C40C66FF867C}">
                  <a14:compatExt spid="_x0000_s1073"/>
                </a:ext>
                <a:ext uri="{FF2B5EF4-FFF2-40B4-BE49-F238E27FC236}">
                  <a16:creationId xmlns:a16="http://schemas.microsoft.com/office/drawing/2014/main" id="{00000000-0008-0000-01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23</xdr:row>
          <xdr:rowOff>238125</xdr:rowOff>
        </xdr:from>
        <xdr:to>
          <xdr:col>6</xdr:col>
          <xdr:colOff>0</xdr:colOff>
          <xdr:row>27</xdr:row>
          <xdr:rowOff>228600</xdr:rowOff>
        </xdr:to>
        <xdr:sp macro="" textlink="">
          <xdr:nvSpPr>
            <xdr:cNvPr id="1074" name="Group Box 50" hidden="1">
              <a:extLst>
                <a:ext uri="{63B3BB69-23CF-44E3-9099-C40C66FF867C}">
                  <a14:compatExt spid="_x0000_s1074"/>
                </a:ext>
                <a:ext uri="{FF2B5EF4-FFF2-40B4-BE49-F238E27FC236}">
                  <a16:creationId xmlns:a16="http://schemas.microsoft.com/office/drawing/2014/main" id="{00000000-0008-0000-0100-000032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24</xdr:row>
          <xdr:rowOff>47625</xdr:rowOff>
        </xdr:from>
        <xdr:to>
          <xdr:col>3</xdr:col>
          <xdr:colOff>247650</xdr:colOff>
          <xdr:row>24</xdr:row>
          <xdr:rowOff>200025</xdr:rowOff>
        </xdr:to>
        <xdr:sp macro="" textlink="">
          <xdr:nvSpPr>
            <xdr:cNvPr id="1075" name="Option Button 51" hidden="1">
              <a:extLst>
                <a:ext uri="{63B3BB69-23CF-44E3-9099-C40C66FF867C}">
                  <a14:compatExt spid="_x0000_s1075"/>
                </a:ext>
                <a:ext uri="{FF2B5EF4-FFF2-40B4-BE49-F238E27FC236}">
                  <a16:creationId xmlns:a16="http://schemas.microsoft.com/office/drawing/2014/main" id="{00000000-0008-0000-01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25</xdr:row>
          <xdr:rowOff>57150</xdr:rowOff>
        </xdr:from>
        <xdr:to>
          <xdr:col>3</xdr:col>
          <xdr:colOff>219075</xdr:colOff>
          <xdr:row>25</xdr:row>
          <xdr:rowOff>209550</xdr:rowOff>
        </xdr:to>
        <xdr:sp macro="" textlink="">
          <xdr:nvSpPr>
            <xdr:cNvPr id="1076" name="Option Button 52" hidden="1">
              <a:extLst>
                <a:ext uri="{63B3BB69-23CF-44E3-9099-C40C66FF867C}">
                  <a14:compatExt spid="_x0000_s1076"/>
                </a:ext>
                <a:ext uri="{FF2B5EF4-FFF2-40B4-BE49-F238E27FC236}">
                  <a16:creationId xmlns:a16="http://schemas.microsoft.com/office/drawing/2014/main" id="{00000000-0008-0000-01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26</xdr:row>
          <xdr:rowOff>123825</xdr:rowOff>
        </xdr:from>
        <xdr:to>
          <xdr:col>3</xdr:col>
          <xdr:colOff>219075</xdr:colOff>
          <xdr:row>27</xdr:row>
          <xdr:rowOff>57150</xdr:rowOff>
        </xdr:to>
        <xdr:sp macro="" textlink="">
          <xdr:nvSpPr>
            <xdr:cNvPr id="1077" name="Option Button 53" hidden="1">
              <a:extLst>
                <a:ext uri="{63B3BB69-23CF-44E3-9099-C40C66FF867C}">
                  <a14:compatExt spid="_x0000_s1077"/>
                </a:ext>
                <a:ext uri="{FF2B5EF4-FFF2-40B4-BE49-F238E27FC236}">
                  <a16:creationId xmlns:a16="http://schemas.microsoft.com/office/drawing/2014/main" id="{00000000-0008-0000-01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2771775</xdr:colOff>
          <xdr:row>24</xdr:row>
          <xdr:rowOff>0</xdr:rowOff>
        </xdr:from>
        <xdr:to>
          <xdr:col>5</xdr:col>
          <xdr:colOff>0</xdr:colOff>
          <xdr:row>27</xdr:row>
          <xdr:rowOff>228600</xdr:rowOff>
        </xdr:to>
        <xdr:sp macro="" textlink="">
          <xdr:nvSpPr>
            <xdr:cNvPr id="1078" name="Group Box 54" hidden="1">
              <a:extLst>
                <a:ext uri="{63B3BB69-23CF-44E3-9099-C40C66FF867C}">
                  <a14:compatExt spid="_x0000_s1078"/>
                </a:ext>
                <a:ext uri="{FF2B5EF4-FFF2-40B4-BE49-F238E27FC236}">
                  <a16:creationId xmlns:a16="http://schemas.microsoft.com/office/drawing/2014/main" id="{00000000-0008-0000-0100-00003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46</xdr:row>
          <xdr:rowOff>95250</xdr:rowOff>
        </xdr:from>
        <xdr:to>
          <xdr:col>5</xdr:col>
          <xdr:colOff>228600</xdr:colOff>
          <xdr:row>46</xdr:row>
          <xdr:rowOff>333375</xdr:rowOff>
        </xdr:to>
        <xdr:sp macro="" textlink="">
          <xdr:nvSpPr>
            <xdr:cNvPr id="1084" name="Option Button 60" hidden="1">
              <a:extLst>
                <a:ext uri="{63B3BB69-23CF-44E3-9099-C40C66FF867C}">
                  <a14:compatExt spid="_x0000_s1084"/>
                </a:ext>
                <a:ext uri="{FF2B5EF4-FFF2-40B4-BE49-F238E27FC236}">
                  <a16:creationId xmlns:a16="http://schemas.microsoft.com/office/drawing/2014/main" id="{00000000-0008-0000-01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47</xdr:row>
          <xdr:rowOff>28575</xdr:rowOff>
        </xdr:from>
        <xdr:to>
          <xdr:col>5</xdr:col>
          <xdr:colOff>228600</xdr:colOff>
          <xdr:row>47</xdr:row>
          <xdr:rowOff>266700</xdr:rowOff>
        </xdr:to>
        <xdr:sp macro="" textlink="">
          <xdr:nvSpPr>
            <xdr:cNvPr id="1085" name="Option Button 61" hidden="1">
              <a:extLst>
                <a:ext uri="{63B3BB69-23CF-44E3-9099-C40C66FF867C}">
                  <a14:compatExt spid="_x0000_s1085"/>
                </a:ext>
                <a:ext uri="{FF2B5EF4-FFF2-40B4-BE49-F238E27FC236}">
                  <a16:creationId xmlns:a16="http://schemas.microsoft.com/office/drawing/2014/main" id="{00000000-0008-0000-01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48</xdr:row>
          <xdr:rowOff>57150</xdr:rowOff>
        </xdr:from>
        <xdr:to>
          <xdr:col>5</xdr:col>
          <xdr:colOff>238125</xdr:colOff>
          <xdr:row>48</xdr:row>
          <xdr:rowOff>295275</xdr:rowOff>
        </xdr:to>
        <xdr:sp macro="" textlink="">
          <xdr:nvSpPr>
            <xdr:cNvPr id="1086" name="Option Button 62" hidden="1">
              <a:extLst>
                <a:ext uri="{63B3BB69-23CF-44E3-9099-C40C66FF867C}">
                  <a14:compatExt spid="_x0000_s1086"/>
                </a:ext>
                <a:ext uri="{FF2B5EF4-FFF2-40B4-BE49-F238E27FC236}">
                  <a16:creationId xmlns:a16="http://schemas.microsoft.com/office/drawing/2014/main" id="{00000000-0008-0000-01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48</xdr:row>
          <xdr:rowOff>390525</xdr:rowOff>
        </xdr:from>
        <xdr:to>
          <xdr:col>5</xdr:col>
          <xdr:colOff>238125</xdr:colOff>
          <xdr:row>49</xdr:row>
          <xdr:rowOff>228600</xdr:rowOff>
        </xdr:to>
        <xdr:sp macro="" textlink="">
          <xdr:nvSpPr>
            <xdr:cNvPr id="1087" name="Option Button 63" hidden="1">
              <a:extLst>
                <a:ext uri="{63B3BB69-23CF-44E3-9099-C40C66FF867C}">
                  <a14:compatExt spid="_x0000_s1087"/>
                </a:ext>
                <a:ext uri="{FF2B5EF4-FFF2-40B4-BE49-F238E27FC236}">
                  <a16:creationId xmlns:a16="http://schemas.microsoft.com/office/drawing/2014/main" id="{00000000-0008-0000-01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46</xdr:row>
          <xdr:rowOff>0</xdr:rowOff>
        </xdr:from>
        <xdr:to>
          <xdr:col>6</xdr:col>
          <xdr:colOff>0</xdr:colOff>
          <xdr:row>50</xdr:row>
          <xdr:rowOff>0</xdr:rowOff>
        </xdr:to>
        <xdr:sp macro="" textlink="">
          <xdr:nvSpPr>
            <xdr:cNvPr id="1088" name="Group Box 64" hidden="1">
              <a:extLst>
                <a:ext uri="{63B3BB69-23CF-44E3-9099-C40C66FF867C}">
                  <a14:compatExt spid="_x0000_s1088"/>
                </a:ext>
                <a:ext uri="{FF2B5EF4-FFF2-40B4-BE49-F238E27FC236}">
                  <a16:creationId xmlns:a16="http://schemas.microsoft.com/office/drawing/2014/main" id="{00000000-0008-0000-0100-000040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46</xdr:row>
          <xdr:rowOff>76200</xdr:rowOff>
        </xdr:from>
        <xdr:to>
          <xdr:col>3</xdr:col>
          <xdr:colOff>238125</xdr:colOff>
          <xdr:row>46</xdr:row>
          <xdr:rowOff>333375</xdr:rowOff>
        </xdr:to>
        <xdr:sp macro="" textlink="">
          <xdr:nvSpPr>
            <xdr:cNvPr id="1089" name="Option Button 65" hidden="1">
              <a:extLst>
                <a:ext uri="{63B3BB69-23CF-44E3-9099-C40C66FF867C}">
                  <a14:compatExt spid="_x0000_s1089"/>
                </a:ext>
                <a:ext uri="{FF2B5EF4-FFF2-40B4-BE49-F238E27FC236}">
                  <a16:creationId xmlns:a16="http://schemas.microsoft.com/office/drawing/2014/main" id="{00000000-0008-0000-01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47</xdr:row>
          <xdr:rowOff>66675</xdr:rowOff>
        </xdr:from>
        <xdr:to>
          <xdr:col>3</xdr:col>
          <xdr:colOff>209550</xdr:colOff>
          <xdr:row>47</xdr:row>
          <xdr:rowOff>314325</xdr:rowOff>
        </xdr:to>
        <xdr:sp macro="" textlink="">
          <xdr:nvSpPr>
            <xdr:cNvPr id="1090" name="Option Button 66" hidden="1">
              <a:extLst>
                <a:ext uri="{63B3BB69-23CF-44E3-9099-C40C66FF867C}">
                  <a14:compatExt spid="_x0000_s1090"/>
                </a:ext>
                <a:ext uri="{FF2B5EF4-FFF2-40B4-BE49-F238E27FC236}">
                  <a16:creationId xmlns:a16="http://schemas.microsoft.com/office/drawing/2014/main" id="{00000000-0008-0000-01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48</xdr:row>
          <xdr:rowOff>190500</xdr:rowOff>
        </xdr:from>
        <xdr:to>
          <xdr:col>3</xdr:col>
          <xdr:colOff>209550</xdr:colOff>
          <xdr:row>49</xdr:row>
          <xdr:rowOff>66675</xdr:rowOff>
        </xdr:to>
        <xdr:sp macro="" textlink="">
          <xdr:nvSpPr>
            <xdr:cNvPr id="1091" name="Option Button 67" hidden="1">
              <a:extLst>
                <a:ext uri="{63B3BB69-23CF-44E3-9099-C40C66FF867C}">
                  <a14:compatExt spid="_x0000_s1091"/>
                </a:ext>
                <a:ext uri="{FF2B5EF4-FFF2-40B4-BE49-F238E27FC236}">
                  <a16:creationId xmlns:a16="http://schemas.microsoft.com/office/drawing/2014/main" id="{00000000-0008-0000-01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46</xdr:row>
          <xdr:rowOff>1</xdr:rowOff>
        </xdr:from>
        <xdr:to>
          <xdr:col>4</xdr:col>
          <xdr:colOff>657225</xdr:colOff>
          <xdr:row>49</xdr:row>
          <xdr:rowOff>361950</xdr:rowOff>
        </xdr:to>
        <xdr:sp macro="" textlink="">
          <xdr:nvSpPr>
            <xdr:cNvPr id="1092" name="Group Box 68" hidden="1">
              <a:extLst>
                <a:ext uri="{63B3BB69-23CF-44E3-9099-C40C66FF867C}">
                  <a14:compatExt spid="_x0000_s1092"/>
                </a:ext>
                <a:ext uri="{FF2B5EF4-FFF2-40B4-BE49-F238E27FC236}">
                  <a16:creationId xmlns:a16="http://schemas.microsoft.com/office/drawing/2014/main" id="{00000000-0008-0000-0100-000044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50</xdr:row>
          <xdr:rowOff>0</xdr:rowOff>
        </xdr:from>
        <xdr:to>
          <xdr:col>5</xdr:col>
          <xdr:colOff>238125</xdr:colOff>
          <xdr:row>50</xdr:row>
          <xdr:rowOff>238125</xdr:rowOff>
        </xdr:to>
        <xdr:sp macro="" textlink="">
          <xdr:nvSpPr>
            <xdr:cNvPr id="1093" name="Option Button 69" hidden="1">
              <a:extLst>
                <a:ext uri="{63B3BB69-23CF-44E3-9099-C40C66FF867C}">
                  <a14:compatExt spid="_x0000_s1093"/>
                </a:ext>
                <a:ext uri="{FF2B5EF4-FFF2-40B4-BE49-F238E27FC236}">
                  <a16:creationId xmlns:a16="http://schemas.microsoft.com/office/drawing/2014/main" id="{00000000-0008-0000-01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51</xdr:row>
          <xdr:rowOff>9525</xdr:rowOff>
        </xdr:from>
        <xdr:to>
          <xdr:col>5</xdr:col>
          <xdr:colOff>238125</xdr:colOff>
          <xdr:row>51</xdr:row>
          <xdr:rowOff>247650</xdr:rowOff>
        </xdr:to>
        <xdr:sp macro="" textlink="">
          <xdr:nvSpPr>
            <xdr:cNvPr id="1094" name="Option Button 70" hidden="1">
              <a:extLst>
                <a:ext uri="{63B3BB69-23CF-44E3-9099-C40C66FF867C}">
                  <a14:compatExt spid="_x0000_s1094"/>
                </a:ext>
                <a:ext uri="{FF2B5EF4-FFF2-40B4-BE49-F238E27FC236}">
                  <a16:creationId xmlns:a16="http://schemas.microsoft.com/office/drawing/2014/main" id="{00000000-0008-0000-01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52</xdr:row>
          <xdr:rowOff>0</xdr:rowOff>
        </xdr:from>
        <xdr:to>
          <xdr:col>5</xdr:col>
          <xdr:colOff>238125</xdr:colOff>
          <xdr:row>53</xdr:row>
          <xdr:rowOff>9525</xdr:rowOff>
        </xdr:to>
        <xdr:sp macro="" textlink="">
          <xdr:nvSpPr>
            <xdr:cNvPr id="1095" name="Option Button 71" hidden="1">
              <a:extLst>
                <a:ext uri="{63B3BB69-23CF-44E3-9099-C40C66FF867C}">
                  <a14:compatExt spid="_x0000_s1095"/>
                </a:ext>
                <a:ext uri="{FF2B5EF4-FFF2-40B4-BE49-F238E27FC236}">
                  <a16:creationId xmlns:a16="http://schemas.microsoft.com/office/drawing/2014/main" id="{00000000-0008-0000-01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53</xdr:row>
          <xdr:rowOff>285750</xdr:rowOff>
        </xdr:from>
        <xdr:to>
          <xdr:col>5</xdr:col>
          <xdr:colOff>238125</xdr:colOff>
          <xdr:row>53</xdr:row>
          <xdr:rowOff>523875</xdr:rowOff>
        </xdr:to>
        <xdr:sp macro="" textlink="">
          <xdr:nvSpPr>
            <xdr:cNvPr id="1096" name="Option Button 72" hidden="1">
              <a:extLst>
                <a:ext uri="{63B3BB69-23CF-44E3-9099-C40C66FF867C}">
                  <a14:compatExt spid="_x0000_s1096"/>
                </a:ext>
                <a:ext uri="{FF2B5EF4-FFF2-40B4-BE49-F238E27FC236}">
                  <a16:creationId xmlns:a16="http://schemas.microsoft.com/office/drawing/2014/main" id="{00000000-0008-0000-01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50</xdr:row>
          <xdr:rowOff>1</xdr:rowOff>
        </xdr:from>
        <xdr:to>
          <xdr:col>6</xdr:col>
          <xdr:colOff>0</xdr:colOff>
          <xdr:row>54</xdr:row>
          <xdr:rowOff>1</xdr:rowOff>
        </xdr:to>
        <xdr:sp macro="" textlink="">
          <xdr:nvSpPr>
            <xdr:cNvPr id="1097" name="Group Box 73" hidden="1">
              <a:extLst>
                <a:ext uri="{63B3BB69-23CF-44E3-9099-C40C66FF867C}">
                  <a14:compatExt spid="_x0000_s1097"/>
                </a:ext>
                <a:ext uri="{FF2B5EF4-FFF2-40B4-BE49-F238E27FC236}">
                  <a16:creationId xmlns:a16="http://schemas.microsoft.com/office/drawing/2014/main" id="{00000000-0008-0000-0100-000049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54</xdr:row>
          <xdr:rowOff>57150</xdr:rowOff>
        </xdr:from>
        <xdr:to>
          <xdr:col>5</xdr:col>
          <xdr:colOff>228600</xdr:colOff>
          <xdr:row>54</xdr:row>
          <xdr:rowOff>200025</xdr:rowOff>
        </xdr:to>
        <xdr:sp macro="" textlink="">
          <xdr:nvSpPr>
            <xdr:cNvPr id="1102" name="Option Button 78" hidden="1">
              <a:extLst>
                <a:ext uri="{63B3BB69-23CF-44E3-9099-C40C66FF867C}">
                  <a14:compatExt spid="_x0000_s1102"/>
                </a:ext>
                <a:ext uri="{FF2B5EF4-FFF2-40B4-BE49-F238E27FC236}">
                  <a16:creationId xmlns:a16="http://schemas.microsoft.com/office/drawing/2014/main" id="{00000000-0008-0000-01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55</xdr:row>
          <xdr:rowOff>47625</xdr:rowOff>
        </xdr:from>
        <xdr:to>
          <xdr:col>5</xdr:col>
          <xdr:colOff>228600</xdr:colOff>
          <xdr:row>55</xdr:row>
          <xdr:rowOff>190500</xdr:rowOff>
        </xdr:to>
        <xdr:sp macro="" textlink="">
          <xdr:nvSpPr>
            <xdr:cNvPr id="1103" name="Option Button 79" hidden="1">
              <a:extLst>
                <a:ext uri="{63B3BB69-23CF-44E3-9099-C40C66FF867C}">
                  <a14:compatExt spid="_x0000_s1103"/>
                </a:ext>
                <a:ext uri="{FF2B5EF4-FFF2-40B4-BE49-F238E27FC236}">
                  <a16:creationId xmlns:a16="http://schemas.microsoft.com/office/drawing/2014/main" id="{00000000-0008-0000-01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56</xdr:row>
          <xdr:rowOff>38100</xdr:rowOff>
        </xdr:from>
        <xdr:to>
          <xdr:col>5</xdr:col>
          <xdr:colOff>228600</xdr:colOff>
          <xdr:row>56</xdr:row>
          <xdr:rowOff>180975</xdr:rowOff>
        </xdr:to>
        <xdr:sp macro="" textlink="">
          <xdr:nvSpPr>
            <xdr:cNvPr id="1104" name="Option Button 80" hidden="1">
              <a:extLst>
                <a:ext uri="{63B3BB69-23CF-44E3-9099-C40C66FF867C}">
                  <a14:compatExt spid="_x0000_s1104"/>
                </a:ext>
                <a:ext uri="{FF2B5EF4-FFF2-40B4-BE49-F238E27FC236}">
                  <a16:creationId xmlns:a16="http://schemas.microsoft.com/office/drawing/2014/main" id="{00000000-0008-0000-01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57</xdr:row>
          <xdr:rowOff>28575</xdr:rowOff>
        </xdr:from>
        <xdr:to>
          <xdr:col>5</xdr:col>
          <xdr:colOff>228600</xdr:colOff>
          <xdr:row>57</xdr:row>
          <xdr:rowOff>171450</xdr:rowOff>
        </xdr:to>
        <xdr:sp macro="" textlink="">
          <xdr:nvSpPr>
            <xdr:cNvPr id="1105" name="Option Button 81" hidden="1">
              <a:extLst>
                <a:ext uri="{63B3BB69-23CF-44E3-9099-C40C66FF867C}">
                  <a14:compatExt spid="_x0000_s1105"/>
                </a:ext>
                <a:ext uri="{FF2B5EF4-FFF2-40B4-BE49-F238E27FC236}">
                  <a16:creationId xmlns:a16="http://schemas.microsoft.com/office/drawing/2014/main" id="{00000000-0008-0000-01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54</xdr:row>
          <xdr:rowOff>0</xdr:rowOff>
        </xdr:from>
        <xdr:to>
          <xdr:col>6</xdr:col>
          <xdr:colOff>0</xdr:colOff>
          <xdr:row>57</xdr:row>
          <xdr:rowOff>228600</xdr:rowOff>
        </xdr:to>
        <xdr:sp macro="" textlink="">
          <xdr:nvSpPr>
            <xdr:cNvPr id="1106" name="Group Box 82" hidden="1">
              <a:extLst>
                <a:ext uri="{63B3BB69-23CF-44E3-9099-C40C66FF867C}">
                  <a14:compatExt spid="_x0000_s1106"/>
                </a:ext>
                <a:ext uri="{FF2B5EF4-FFF2-40B4-BE49-F238E27FC236}">
                  <a16:creationId xmlns:a16="http://schemas.microsoft.com/office/drawing/2014/main" id="{00000000-0008-0000-0100-000052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54</xdr:row>
          <xdr:rowOff>47625</xdr:rowOff>
        </xdr:from>
        <xdr:to>
          <xdr:col>3</xdr:col>
          <xdr:colOff>238125</xdr:colOff>
          <xdr:row>54</xdr:row>
          <xdr:rowOff>200025</xdr:rowOff>
        </xdr:to>
        <xdr:sp macro="" textlink="">
          <xdr:nvSpPr>
            <xdr:cNvPr id="1107" name="Option Button 83" hidden="1">
              <a:extLst>
                <a:ext uri="{63B3BB69-23CF-44E3-9099-C40C66FF867C}">
                  <a14:compatExt spid="_x0000_s1107"/>
                </a:ext>
                <a:ext uri="{FF2B5EF4-FFF2-40B4-BE49-F238E27FC236}">
                  <a16:creationId xmlns:a16="http://schemas.microsoft.com/office/drawing/2014/main" id="{00000000-0008-0000-01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55</xdr:row>
          <xdr:rowOff>76200</xdr:rowOff>
        </xdr:from>
        <xdr:to>
          <xdr:col>3</xdr:col>
          <xdr:colOff>209550</xdr:colOff>
          <xdr:row>56</xdr:row>
          <xdr:rowOff>0</xdr:rowOff>
        </xdr:to>
        <xdr:sp macro="" textlink="">
          <xdr:nvSpPr>
            <xdr:cNvPr id="1108" name="Option Button 84" hidden="1">
              <a:extLst>
                <a:ext uri="{63B3BB69-23CF-44E3-9099-C40C66FF867C}">
                  <a14:compatExt spid="_x0000_s1108"/>
                </a:ext>
                <a:ext uri="{FF2B5EF4-FFF2-40B4-BE49-F238E27FC236}">
                  <a16:creationId xmlns:a16="http://schemas.microsoft.com/office/drawing/2014/main" id="{00000000-0008-0000-01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56</xdr:row>
          <xdr:rowOff>123825</xdr:rowOff>
        </xdr:from>
        <xdr:to>
          <xdr:col>3</xdr:col>
          <xdr:colOff>209550</xdr:colOff>
          <xdr:row>57</xdr:row>
          <xdr:rowOff>57150</xdr:rowOff>
        </xdr:to>
        <xdr:sp macro="" textlink="">
          <xdr:nvSpPr>
            <xdr:cNvPr id="1109" name="Option Button 85" hidden="1">
              <a:extLst>
                <a:ext uri="{63B3BB69-23CF-44E3-9099-C40C66FF867C}">
                  <a14:compatExt spid="_x0000_s1109"/>
                </a:ext>
                <a:ext uri="{FF2B5EF4-FFF2-40B4-BE49-F238E27FC236}">
                  <a16:creationId xmlns:a16="http://schemas.microsoft.com/office/drawing/2014/main" id="{00000000-0008-0000-01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53</xdr:row>
          <xdr:rowOff>819150</xdr:rowOff>
        </xdr:from>
        <xdr:to>
          <xdr:col>4</xdr:col>
          <xdr:colOff>657225</xdr:colOff>
          <xdr:row>57</xdr:row>
          <xdr:rowOff>228600</xdr:rowOff>
        </xdr:to>
        <xdr:sp macro="" textlink="">
          <xdr:nvSpPr>
            <xdr:cNvPr id="1110" name="Group Box 86" hidden="1">
              <a:extLst>
                <a:ext uri="{63B3BB69-23CF-44E3-9099-C40C66FF867C}">
                  <a14:compatExt spid="_x0000_s1110"/>
                </a:ext>
                <a:ext uri="{FF2B5EF4-FFF2-40B4-BE49-F238E27FC236}">
                  <a16:creationId xmlns:a16="http://schemas.microsoft.com/office/drawing/2014/main" id="{00000000-0008-0000-0100-00005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59</xdr:row>
          <xdr:rowOff>57150</xdr:rowOff>
        </xdr:from>
        <xdr:to>
          <xdr:col>5</xdr:col>
          <xdr:colOff>238125</xdr:colOff>
          <xdr:row>59</xdr:row>
          <xdr:rowOff>200025</xdr:rowOff>
        </xdr:to>
        <xdr:sp macro="" textlink="">
          <xdr:nvSpPr>
            <xdr:cNvPr id="1111" name="Option Button 87" hidden="1">
              <a:extLst>
                <a:ext uri="{63B3BB69-23CF-44E3-9099-C40C66FF867C}">
                  <a14:compatExt spid="_x0000_s1111"/>
                </a:ext>
                <a:ext uri="{FF2B5EF4-FFF2-40B4-BE49-F238E27FC236}">
                  <a16:creationId xmlns:a16="http://schemas.microsoft.com/office/drawing/2014/main" id="{00000000-0008-0000-01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60</xdr:row>
          <xdr:rowOff>47625</xdr:rowOff>
        </xdr:from>
        <xdr:to>
          <xdr:col>5</xdr:col>
          <xdr:colOff>238125</xdr:colOff>
          <xdr:row>60</xdr:row>
          <xdr:rowOff>190500</xdr:rowOff>
        </xdr:to>
        <xdr:sp macro="" textlink="">
          <xdr:nvSpPr>
            <xdr:cNvPr id="1112" name="Option Button 88" hidden="1">
              <a:extLst>
                <a:ext uri="{63B3BB69-23CF-44E3-9099-C40C66FF867C}">
                  <a14:compatExt spid="_x0000_s1112"/>
                </a:ext>
                <a:ext uri="{FF2B5EF4-FFF2-40B4-BE49-F238E27FC236}">
                  <a16:creationId xmlns:a16="http://schemas.microsoft.com/office/drawing/2014/main" id="{00000000-0008-0000-01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61</xdr:row>
          <xdr:rowOff>38100</xdr:rowOff>
        </xdr:from>
        <xdr:to>
          <xdr:col>5</xdr:col>
          <xdr:colOff>228600</xdr:colOff>
          <xdr:row>61</xdr:row>
          <xdr:rowOff>180975</xdr:rowOff>
        </xdr:to>
        <xdr:sp macro="" textlink="">
          <xdr:nvSpPr>
            <xdr:cNvPr id="1113" name="Option Button 89" hidden="1">
              <a:extLst>
                <a:ext uri="{63B3BB69-23CF-44E3-9099-C40C66FF867C}">
                  <a14:compatExt spid="_x0000_s1113"/>
                </a:ext>
                <a:ext uri="{FF2B5EF4-FFF2-40B4-BE49-F238E27FC236}">
                  <a16:creationId xmlns:a16="http://schemas.microsoft.com/office/drawing/2014/main" id="{00000000-0008-0000-01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62</xdr:row>
          <xdr:rowOff>28575</xdr:rowOff>
        </xdr:from>
        <xdr:to>
          <xdr:col>5</xdr:col>
          <xdr:colOff>228600</xdr:colOff>
          <xdr:row>62</xdr:row>
          <xdr:rowOff>171450</xdr:rowOff>
        </xdr:to>
        <xdr:sp macro="" textlink="">
          <xdr:nvSpPr>
            <xdr:cNvPr id="1114" name="Option Button 90" hidden="1">
              <a:extLst>
                <a:ext uri="{63B3BB69-23CF-44E3-9099-C40C66FF867C}">
                  <a14:compatExt spid="_x0000_s1114"/>
                </a:ext>
                <a:ext uri="{FF2B5EF4-FFF2-40B4-BE49-F238E27FC236}">
                  <a16:creationId xmlns:a16="http://schemas.microsoft.com/office/drawing/2014/main" id="{00000000-0008-0000-01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59</xdr:row>
          <xdr:rowOff>0</xdr:rowOff>
        </xdr:from>
        <xdr:to>
          <xdr:col>6</xdr:col>
          <xdr:colOff>0</xdr:colOff>
          <xdr:row>62</xdr:row>
          <xdr:rowOff>228600</xdr:rowOff>
        </xdr:to>
        <xdr:sp macro="" textlink="">
          <xdr:nvSpPr>
            <xdr:cNvPr id="1115" name="Group Box 91" hidden="1">
              <a:extLst>
                <a:ext uri="{63B3BB69-23CF-44E3-9099-C40C66FF867C}">
                  <a14:compatExt spid="_x0000_s1115"/>
                </a:ext>
                <a:ext uri="{FF2B5EF4-FFF2-40B4-BE49-F238E27FC236}">
                  <a16:creationId xmlns:a16="http://schemas.microsoft.com/office/drawing/2014/main" id="{00000000-0008-0000-0100-00005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59</xdr:row>
          <xdr:rowOff>47625</xdr:rowOff>
        </xdr:from>
        <xdr:to>
          <xdr:col>3</xdr:col>
          <xdr:colOff>238125</xdr:colOff>
          <xdr:row>59</xdr:row>
          <xdr:rowOff>200025</xdr:rowOff>
        </xdr:to>
        <xdr:sp macro="" textlink="">
          <xdr:nvSpPr>
            <xdr:cNvPr id="1116" name="Option Button 92" hidden="1">
              <a:extLst>
                <a:ext uri="{63B3BB69-23CF-44E3-9099-C40C66FF867C}">
                  <a14:compatExt spid="_x0000_s1116"/>
                </a:ext>
                <a:ext uri="{FF2B5EF4-FFF2-40B4-BE49-F238E27FC236}">
                  <a16:creationId xmlns:a16="http://schemas.microsoft.com/office/drawing/2014/main" id="{00000000-0008-0000-01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60</xdr:row>
          <xdr:rowOff>66675</xdr:rowOff>
        </xdr:from>
        <xdr:to>
          <xdr:col>3</xdr:col>
          <xdr:colOff>200025</xdr:colOff>
          <xdr:row>60</xdr:row>
          <xdr:rowOff>219075</xdr:rowOff>
        </xdr:to>
        <xdr:sp macro="" textlink="">
          <xdr:nvSpPr>
            <xdr:cNvPr id="1117" name="Option Button 93" hidden="1">
              <a:extLst>
                <a:ext uri="{63B3BB69-23CF-44E3-9099-C40C66FF867C}">
                  <a14:compatExt spid="_x0000_s1117"/>
                </a:ext>
                <a:ext uri="{FF2B5EF4-FFF2-40B4-BE49-F238E27FC236}">
                  <a16:creationId xmlns:a16="http://schemas.microsoft.com/office/drawing/2014/main" id="{00000000-0008-0000-01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61</xdr:row>
          <xdr:rowOff>123825</xdr:rowOff>
        </xdr:from>
        <xdr:to>
          <xdr:col>3</xdr:col>
          <xdr:colOff>209550</xdr:colOff>
          <xdr:row>62</xdr:row>
          <xdr:rowOff>57150</xdr:rowOff>
        </xdr:to>
        <xdr:sp macro="" textlink="">
          <xdr:nvSpPr>
            <xdr:cNvPr id="1118" name="Option Button 94" hidden="1">
              <a:extLst>
                <a:ext uri="{63B3BB69-23CF-44E3-9099-C40C66FF867C}">
                  <a14:compatExt spid="_x0000_s1118"/>
                </a:ext>
                <a:ext uri="{FF2B5EF4-FFF2-40B4-BE49-F238E27FC236}">
                  <a16:creationId xmlns:a16="http://schemas.microsoft.com/office/drawing/2014/main" id="{00000000-0008-0000-01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59</xdr:row>
          <xdr:rowOff>0</xdr:rowOff>
        </xdr:from>
        <xdr:to>
          <xdr:col>4</xdr:col>
          <xdr:colOff>657225</xdr:colOff>
          <xdr:row>62</xdr:row>
          <xdr:rowOff>228600</xdr:rowOff>
        </xdr:to>
        <xdr:sp macro="" textlink="">
          <xdr:nvSpPr>
            <xdr:cNvPr id="1119" name="Group Box 95" hidden="1">
              <a:extLst>
                <a:ext uri="{63B3BB69-23CF-44E3-9099-C40C66FF867C}">
                  <a14:compatExt spid="_x0000_s1119"/>
                </a:ext>
                <a:ext uri="{FF2B5EF4-FFF2-40B4-BE49-F238E27FC236}">
                  <a16:creationId xmlns:a16="http://schemas.microsoft.com/office/drawing/2014/main" id="{00000000-0008-0000-0100-00005F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63</xdr:row>
          <xdr:rowOff>57150</xdr:rowOff>
        </xdr:from>
        <xdr:to>
          <xdr:col>5</xdr:col>
          <xdr:colOff>238125</xdr:colOff>
          <xdr:row>63</xdr:row>
          <xdr:rowOff>200025</xdr:rowOff>
        </xdr:to>
        <xdr:sp macro="" textlink="">
          <xdr:nvSpPr>
            <xdr:cNvPr id="1120" name="Option Button 96" hidden="1">
              <a:extLst>
                <a:ext uri="{63B3BB69-23CF-44E3-9099-C40C66FF867C}">
                  <a14:compatExt spid="_x0000_s1120"/>
                </a:ext>
                <a:ext uri="{FF2B5EF4-FFF2-40B4-BE49-F238E27FC236}">
                  <a16:creationId xmlns:a16="http://schemas.microsoft.com/office/drawing/2014/main" id="{00000000-0008-0000-01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64</xdr:row>
          <xdr:rowOff>47625</xdr:rowOff>
        </xdr:from>
        <xdr:to>
          <xdr:col>5</xdr:col>
          <xdr:colOff>238125</xdr:colOff>
          <xdr:row>64</xdr:row>
          <xdr:rowOff>190500</xdr:rowOff>
        </xdr:to>
        <xdr:sp macro="" textlink="">
          <xdr:nvSpPr>
            <xdr:cNvPr id="1121" name="Option Button 97" hidden="1">
              <a:extLst>
                <a:ext uri="{63B3BB69-23CF-44E3-9099-C40C66FF867C}">
                  <a14:compatExt spid="_x0000_s1121"/>
                </a:ext>
                <a:ext uri="{FF2B5EF4-FFF2-40B4-BE49-F238E27FC236}">
                  <a16:creationId xmlns:a16="http://schemas.microsoft.com/office/drawing/2014/main" id="{00000000-0008-0000-01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65</xdr:row>
          <xdr:rowOff>38100</xdr:rowOff>
        </xdr:from>
        <xdr:to>
          <xdr:col>5</xdr:col>
          <xdr:colOff>228600</xdr:colOff>
          <xdr:row>65</xdr:row>
          <xdr:rowOff>180975</xdr:rowOff>
        </xdr:to>
        <xdr:sp macro="" textlink="">
          <xdr:nvSpPr>
            <xdr:cNvPr id="1122" name="Option Button 98" hidden="1">
              <a:extLst>
                <a:ext uri="{63B3BB69-23CF-44E3-9099-C40C66FF867C}">
                  <a14:compatExt spid="_x0000_s1122"/>
                </a:ext>
                <a:ext uri="{FF2B5EF4-FFF2-40B4-BE49-F238E27FC236}">
                  <a16:creationId xmlns:a16="http://schemas.microsoft.com/office/drawing/2014/main" id="{00000000-0008-0000-01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66</xdr:row>
          <xdr:rowOff>28575</xdr:rowOff>
        </xdr:from>
        <xdr:to>
          <xdr:col>5</xdr:col>
          <xdr:colOff>228600</xdr:colOff>
          <xdr:row>66</xdr:row>
          <xdr:rowOff>171450</xdr:rowOff>
        </xdr:to>
        <xdr:sp macro="" textlink="">
          <xdr:nvSpPr>
            <xdr:cNvPr id="1123" name="Option Button 99" hidden="1">
              <a:extLst>
                <a:ext uri="{63B3BB69-23CF-44E3-9099-C40C66FF867C}">
                  <a14:compatExt spid="_x0000_s1123"/>
                </a:ext>
                <a:ext uri="{FF2B5EF4-FFF2-40B4-BE49-F238E27FC236}">
                  <a16:creationId xmlns:a16="http://schemas.microsoft.com/office/drawing/2014/main" id="{00000000-0008-0000-01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62</xdr:row>
          <xdr:rowOff>238125</xdr:rowOff>
        </xdr:from>
        <xdr:to>
          <xdr:col>6</xdr:col>
          <xdr:colOff>0</xdr:colOff>
          <xdr:row>66</xdr:row>
          <xdr:rowOff>228600</xdr:rowOff>
        </xdr:to>
        <xdr:sp macro="" textlink="">
          <xdr:nvSpPr>
            <xdr:cNvPr id="1124" name="Group Box 100" hidden="1">
              <a:extLst>
                <a:ext uri="{63B3BB69-23CF-44E3-9099-C40C66FF867C}">
                  <a14:compatExt spid="_x0000_s1124"/>
                </a:ext>
                <a:ext uri="{FF2B5EF4-FFF2-40B4-BE49-F238E27FC236}">
                  <a16:creationId xmlns:a16="http://schemas.microsoft.com/office/drawing/2014/main" id="{00000000-0008-0000-0100-000064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63</xdr:row>
          <xdr:rowOff>47625</xdr:rowOff>
        </xdr:from>
        <xdr:to>
          <xdr:col>3</xdr:col>
          <xdr:colOff>238125</xdr:colOff>
          <xdr:row>63</xdr:row>
          <xdr:rowOff>200025</xdr:rowOff>
        </xdr:to>
        <xdr:sp macro="" textlink="">
          <xdr:nvSpPr>
            <xdr:cNvPr id="1125" name="Option Button 101" hidden="1">
              <a:extLst>
                <a:ext uri="{63B3BB69-23CF-44E3-9099-C40C66FF867C}">
                  <a14:compatExt spid="_x0000_s1125"/>
                </a:ext>
                <a:ext uri="{FF2B5EF4-FFF2-40B4-BE49-F238E27FC236}">
                  <a16:creationId xmlns:a16="http://schemas.microsoft.com/office/drawing/2014/main" id="{00000000-0008-0000-01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64</xdr:row>
          <xdr:rowOff>66675</xdr:rowOff>
        </xdr:from>
        <xdr:to>
          <xdr:col>3</xdr:col>
          <xdr:colOff>209550</xdr:colOff>
          <xdr:row>64</xdr:row>
          <xdr:rowOff>219075</xdr:rowOff>
        </xdr:to>
        <xdr:sp macro="" textlink="">
          <xdr:nvSpPr>
            <xdr:cNvPr id="1126" name="Option Button 102" hidden="1">
              <a:extLst>
                <a:ext uri="{63B3BB69-23CF-44E3-9099-C40C66FF867C}">
                  <a14:compatExt spid="_x0000_s1126"/>
                </a:ext>
                <a:ext uri="{FF2B5EF4-FFF2-40B4-BE49-F238E27FC236}">
                  <a16:creationId xmlns:a16="http://schemas.microsoft.com/office/drawing/2014/main" id="{00000000-0008-0000-01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65</xdr:row>
          <xdr:rowOff>123825</xdr:rowOff>
        </xdr:from>
        <xdr:to>
          <xdr:col>3</xdr:col>
          <xdr:colOff>209550</xdr:colOff>
          <xdr:row>66</xdr:row>
          <xdr:rowOff>57150</xdr:rowOff>
        </xdr:to>
        <xdr:sp macro="" textlink="">
          <xdr:nvSpPr>
            <xdr:cNvPr id="1127" name="Option Button 103" hidden="1">
              <a:extLst>
                <a:ext uri="{63B3BB69-23CF-44E3-9099-C40C66FF867C}">
                  <a14:compatExt spid="_x0000_s1127"/>
                </a:ext>
                <a:ext uri="{FF2B5EF4-FFF2-40B4-BE49-F238E27FC236}">
                  <a16:creationId xmlns:a16="http://schemas.microsoft.com/office/drawing/2014/main" id="{00000000-0008-0000-01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63</xdr:row>
          <xdr:rowOff>0</xdr:rowOff>
        </xdr:from>
        <xdr:to>
          <xdr:col>4</xdr:col>
          <xdr:colOff>657225</xdr:colOff>
          <xdr:row>66</xdr:row>
          <xdr:rowOff>228600</xdr:rowOff>
        </xdr:to>
        <xdr:sp macro="" textlink="">
          <xdr:nvSpPr>
            <xdr:cNvPr id="1128" name="Group Box 104" hidden="1">
              <a:extLst>
                <a:ext uri="{63B3BB69-23CF-44E3-9099-C40C66FF867C}">
                  <a14:compatExt spid="_x0000_s1128"/>
                </a:ext>
                <a:ext uri="{FF2B5EF4-FFF2-40B4-BE49-F238E27FC236}">
                  <a16:creationId xmlns:a16="http://schemas.microsoft.com/office/drawing/2014/main" id="{00000000-0008-0000-0100-000068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67</xdr:row>
          <xdr:rowOff>57150</xdr:rowOff>
        </xdr:from>
        <xdr:to>
          <xdr:col>5</xdr:col>
          <xdr:colOff>238125</xdr:colOff>
          <xdr:row>67</xdr:row>
          <xdr:rowOff>200025</xdr:rowOff>
        </xdr:to>
        <xdr:sp macro="" textlink="">
          <xdr:nvSpPr>
            <xdr:cNvPr id="1129" name="Option Button 105" hidden="1">
              <a:extLst>
                <a:ext uri="{63B3BB69-23CF-44E3-9099-C40C66FF867C}">
                  <a14:compatExt spid="_x0000_s1129"/>
                </a:ext>
                <a:ext uri="{FF2B5EF4-FFF2-40B4-BE49-F238E27FC236}">
                  <a16:creationId xmlns:a16="http://schemas.microsoft.com/office/drawing/2014/main" id="{00000000-0008-0000-01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68</xdr:row>
          <xdr:rowOff>47625</xdr:rowOff>
        </xdr:from>
        <xdr:to>
          <xdr:col>5</xdr:col>
          <xdr:colOff>238125</xdr:colOff>
          <xdr:row>68</xdr:row>
          <xdr:rowOff>190500</xdr:rowOff>
        </xdr:to>
        <xdr:sp macro="" textlink="">
          <xdr:nvSpPr>
            <xdr:cNvPr id="1130" name="Option Button 106" hidden="1">
              <a:extLst>
                <a:ext uri="{63B3BB69-23CF-44E3-9099-C40C66FF867C}">
                  <a14:compatExt spid="_x0000_s1130"/>
                </a:ext>
                <a:ext uri="{FF2B5EF4-FFF2-40B4-BE49-F238E27FC236}">
                  <a16:creationId xmlns:a16="http://schemas.microsoft.com/office/drawing/2014/main" id="{00000000-0008-0000-01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69</xdr:row>
          <xdr:rowOff>38100</xdr:rowOff>
        </xdr:from>
        <xdr:to>
          <xdr:col>5</xdr:col>
          <xdr:colOff>228600</xdr:colOff>
          <xdr:row>69</xdr:row>
          <xdr:rowOff>180975</xdr:rowOff>
        </xdr:to>
        <xdr:sp macro="" textlink="">
          <xdr:nvSpPr>
            <xdr:cNvPr id="1131" name="Option Button 107" hidden="1">
              <a:extLst>
                <a:ext uri="{63B3BB69-23CF-44E3-9099-C40C66FF867C}">
                  <a14:compatExt spid="_x0000_s1131"/>
                </a:ext>
                <a:ext uri="{FF2B5EF4-FFF2-40B4-BE49-F238E27FC236}">
                  <a16:creationId xmlns:a16="http://schemas.microsoft.com/office/drawing/2014/main" id="{00000000-0008-0000-01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70</xdr:row>
          <xdr:rowOff>28575</xdr:rowOff>
        </xdr:from>
        <xdr:to>
          <xdr:col>5</xdr:col>
          <xdr:colOff>228600</xdr:colOff>
          <xdr:row>70</xdr:row>
          <xdr:rowOff>171450</xdr:rowOff>
        </xdr:to>
        <xdr:sp macro="" textlink="">
          <xdr:nvSpPr>
            <xdr:cNvPr id="1132" name="Option Button 108" hidden="1">
              <a:extLst>
                <a:ext uri="{63B3BB69-23CF-44E3-9099-C40C66FF867C}">
                  <a14:compatExt spid="_x0000_s1132"/>
                </a:ext>
                <a:ext uri="{FF2B5EF4-FFF2-40B4-BE49-F238E27FC236}">
                  <a16:creationId xmlns:a16="http://schemas.microsoft.com/office/drawing/2014/main" id="{00000000-0008-0000-01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66</xdr:row>
          <xdr:rowOff>238125</xdr:rowOff>
        </xdr:from>
        <xdr:to>
          <xdr:col>6</xdr:col>
          <xdr:colOff>0</xdr:colOff>
          <xdr:row>70</xdr:row>
          <xdr:rowOff>228600</xdr:rowOff>
        </xdr:to>
        <xdr:sp macro="" textlink="">
          <xdr:nvSpPr>
            <xdr:cNvPr id="1133" name="Group Box 109" hidden="1">
              <a:extLst>
                <a:ext uri="{63B3BB69-23CF-44E3-9099-C40C66FF867C}">
                  <a14:compatExt spid="_x0000_s1133"/>
                </a:ext>
                <a:ext uri="{FF2B5EF4-FFF2-40B4-BE49-F238E27FC236}">
                  <a16:creationId xmlns:a16="http://schemas.microsoft.com/office/drawing/2014/main" id="{00000000-0008-0000-0100-00006D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67</xdr:row>
          <xdr:rowOff>47625</xdr:rowOff>
        </xdr:from>
        <xdr:to>
          <xdr:col>3</xdr:col>
          <xdr:colOff>238125</xdr:colOff>
          <xdr:row>67</xdr:row>
          <xdr:rowOff>200025</xdr:rowOff>
        </xdr:to>
        <xdr:sp macro="" textlink="">
          <xdr:nvSpPr>
            <xdr:cNvPr id="1134" name="Option Button 110" hidden="1">
              <a:extLst>
                <a:ext uri="{63B3BB69-23CF-44E3-9099-C40C66FF867C}">
                  <a14:compatExt spid="_x0000_s1134"/>
                </a:ext>
                <a:ext uri="{FF2B5EF4-FFF2-40B4-BE49-F238E27FC236}">
                  <a16:creationId xmlns:a16="http://schemas.microsoft.com/office/drawing/2014/main" id="{00000000-0008-0000-01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68</xdr:row>
          <xdr:rowOff>66675</xdr:rowOff>
        </xdr:from>
        <xdr:to>
          <xdr:col>3</xdr:col>
          <xdr:colOff>209550</xdr:colOff>
          <xdr:row>68</xdr:row>
          <xdr:rowOff>219075</xdr:rowOff>
        </xdr:to>
        <xdr:sp macro="" textlink="">
          <xdr:nvSpPr>
            <xdr:cNvPr id="1135" name="Option Button 111" hidden="1">
              <a:extLst>
                <a:ext uri="{63B3BB69-23CF-44E3-9099-C40C66FF867C}">
                  <a14:compatExt spid="_x0000_s1135"/>
                </a:ext>
                <a:ext uri="{FF2B5EF4-FFF2-40B4-BE49-F238E27FC236}">
                  <a16:creationId xmlns:a16="http://schemas.microsoft.com/office/drawing/2014/main" id="{00000000-0008-0000-01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69</xdr:row>
          <xdr:rowOff>123825</xdr:rowOff>
        </xdr:from>
        <xdr:to>
          <xdr:col>3</xdr:col>
          <xdr:colOff>209550</xdr:colOff>
          <xdr:row>70</xdr:row>
          <xdr:rowOff>57150</xdr:rowOff>
        </xdr:to>
        <xdr:sp macro="" textlink="">
          <xdr:nvSpPr>
            <xdr:cNvPr id="1136" name="Option Button 112" hidden="1">
              <a:extLst>
                <a:ext uri="{63B3BB69-23CF-44E3-9099-C40C66FF867C}">
                  <a14:compatExt spid="_x0000_s1136"/>
                </a:ext>
                <a:ext uri="{FF2B5EF4-FFF2-40B4-BE49-F238E27FC236}">
                  <a16:creationId xmlns:a16="http://schemas.microsoft.com/office/drawing/2014/main" id="{00000000-0008-0000-01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67</xdr:row>
          <xdr:rowOff>0</xdr:rowOff>
        </xdr:from>
        <xdr:to>
          <xdr:col>4</xdr:col>
          <xdr:colOff>657225</xdr:colOff>
          <xdr:row>70</xdr:row>
          <xdr:rowOff>228600</xdr:rowOff>
        </xdr:to>
        <xdr:sp macro="" textlink="">
          <xdr:nvSpPr>
            <xdr:cNvPr id="1137" name="Group Box 113" hidden="1">
              <a:extLst>
                <a:ext uri="{63B3BB69-23CF-44E3-9099-C40C66FF867C}">
                  <a14:compatExt spid="_x0000_s1137"/>
                </a:ext>
                <a:ext uri="{FF2B5EF4-FFF2-40B4-BE49-F238E27FC236}">
                  <a16:creationId xmlns:a16="http://schemas.microsoft.com/office/drawing/2014/main" id="{00000000-0008-0000-0100-00007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72</xdr:row>
          <xdr:rowOff>57150</xdr:rowOff>
        </xdr:from>
        <xdr:to>
          <xdr:col>5</xdr:col>
          <xdr:colOff>238125</xdr:colOff>
          <xdr:row>72</xdr:row>
          <xdr:rowOff>200025</xdr:rowOff>
        </xdr:to>
        <xdr:sp macro="" textlink="">
          <xdr:nvSpPr>
            <xdr:cNvPr id="1138" name="Option Button 114" hidden="1">
              <a:extLst>
                <a:ext uri="{63B3BB69-23CF-44E3-9099-C40C66FF867C}">
                  <a14:compatExt spid="_x0000_s1138"/>
                </a:ext>
                <a:ext uri="{FF2B5EF4-FFF2-40B4-BE49-F238E27FC236}">
                  <a16:creationId xmlns:a16="http://schemas.microsoft.com/office/drawing/2014/main" id="{00000000-0008-0000-01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73</xdr:row>
          <xdr:rowOff>47625</xdr:rowOff>
        </xdr:from>
        <xdr:to>
          <xdr:col>5</xdr:col>
          <xdr:colOff>238125</xdr:colOff>
          <xdr:row>73</xdr:row>
          <xdr:rowOff>190500</xdr:rowOff>
        </xdr:to>
        <xdr:sp macro="" textlink="">
          <xdr:nvSpPr>
            <xdr:cNvPr id="1139" name="Option Button 115" hidden="1">
              <a:extLst>
                <a:ext uri="{63B3BB69-23CF-44E3-9099-C40C66FF867C}">
                  <a14:compatExt spid="_x0000_s1139"/>
                </a:ext>
                <a:ext uri="{FF2B5EF4-FFF2-40B4-BE49-F238E27FC236}">
                  <a16:creationId xmlns:a16="http://schemas.microsoft.com/office/drawing/2014/main" id="{00000000-0008-0000-01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74</xdr:row>
          <xdr:rowOff>38100</xdr:rowOff>
        </xdr:from>
        <xdr:to>
          <xdr:col>5</xdr:col>
          <xdr:colOff>228600</xdr:colOff>
          <xdr:row>74</xdr:row>
          <xdr:rowOff>180975</xdr:rowOff>
        </xdr:to>
        <xdr:sp macro="" textlink="">
          <xdr:nvSpPr>
            <xdr:cNvPr id="1140" name="Option Button 116" hidden="1">
              <a:extLst>
                <a:ext uri="{63B3BB69-23CF-44E3-9099-C40C66FF867C}">
                  <a14:compatExt spid="_x0000_s1140"/>
                </a:ext>
                <a:ext uri="{FF2B5EF4-FFF2-40B4-BE49-F238E27FC236}">
                  <a16:creationId xmlns:a16="http://schemas.microsoft.com/office/drawing/2014/main" id="{00000000-0008-0000-01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75</xdr:row>
          <xdr:rowOff>28575</xdr:rowOff>
        </xdr:from>
        <xdr:to>
          <xdr:col>5</xdr:col>
          <xdr:colOff>228600</xdr:colOff>
          <xdr:row>75</xdr:row>
          <xdr:rowOff>171450</xdr:rowOff>
        </xdr:to>
        <xdr:sp macro="" textlink="">
          <xdr:nvSpPr>
            <xdr:cNvPr id="1141" name="Option Button 117" hidden="1">
              <a:extLst>
                <a:ext uri="{63B3BB69-23CF-44E3-9099-C40C66FF867C}">
                  <a14:compatExt spid="_x0000_s1141"/>
                </a:ext>
                <a:ext uri="{FF2B5EF4-FFF2-40B4-BE49-F238E27FC236}">
                  <a16:creationId xmlns:a16="http://schemas.microsoft.com/office/drawing/2014/main" id="{00000000-0008-0000-01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72</xdr:row>
          <xdr:rowOff>0</xdr:rowOff>
        </xdr:from>
        <xdr:to>
          <xdr:col>6</xdr:col>
          <xdr:colOff>9525</xdr:colOff>
          <xdr:row>75</xdr:row>
          <xdr:rowOff>228600</xdr:rowOff>
        </xdr:to>
        <xdr:sp macro="" textlink="">
          <xdr:nvSpPr>
            <xdr:cNvPr id="1142" name="Group Box 118" hidden="1">
              <a:extLst>
                <a:ext uri="{63B3BB69-23CF-44E3-9099-C40C66FF867C}">
                  <a14:compatExt spid="_x0000_s1142"/>
                </a:ext>
                <a:ext uri="{FF2B5EF4-FFF2-40B4-BE49-F238E27FC236}">
                  <a16:creationId xmlns:a16="http://schemas.microsoft.com/office/drawing/2014/main" id="{00000000-0008-0000-0100-00007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72</xdr:row>
          <xdr:rowOff>47625</xdr:rowOff>
        </xdr:from>
        <xdr:to>
          <xdr:col>3</xdr:col>
          <xdr:colOff>238125</xdr:colOff>
          <xdr:row>72</xdr:row>
          <xdr:rowOff>200025</xdr:rowOff>
        </xdr:to>
        <xdr:sp macro="" textlink="">
          <xdr:nvSpPr>
            <xdr:cNvPr id="1143" name="Option Button 119" hidden="1">
              <a:extLst>
                <a:ext uri="{63B3BB69-23CF-44E3-9099-C40C66FF867C}">
                  <a14:compatExt spid="_x0000_s1143"/>
                </a:ext>
                <a:ext uri="{FF2B5EF4-FFF2-40B4-BE49-F238E27FC236}">
                  <a16:creationId xmlns:a16="http://schemas.microsoft.com/office/drawing/2014/main" id="{00000000-0008-0000-01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73</xdr:row>
          <xdr:rowOff>66675</xdr:rowOff>
        </xdr:from>
        <xdr:to>
          <xdr:col>3</xdr:col>
          <xdr:colOff>209550</xdr:colOff>
          <xdr:row>73</xdr:row>
          <xdr:rowOff>219075</xdr:rowOff>
        </xdr:to>
        <xdr:sp macro="" textlink="">
          <xdr:nvSpPr>
            <xdr:cNvPr id="1144" name="Option Button 120" hidden="1">
              <a:extLst>
                <a:ext uri="{63B3BB69-23CF-44E3-9099-C40C66FF867C}">
                  <a14:compatExt spid="_x0000_s1144"/>
                </a:ext>
                <a:ext uri="{FF2B5EF4-FFF2-40B4-BE49-F238E27FC236}">
                  <a16:creationId xmlns:a16="http://schemas.microsoft.com/office/drawing/2014/main" id="{00000000-0008-0000-01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74</xdr:row>
          <xdr:rowOff>123825</xdr:rowOff>
        </xdr:from>
        <xdr:to>
          <xdr:col>3</xdr:col>
          <xdr:colOff>209550</xdr:colOff>
          <xdr:row>75</xdr:row>
          <xdr:rowOff>57150</xdr:rowOff>
        </xdr:to>
        <xdr:sp macro="" textlink="">
          <xdr:nvSpPr>
            <xdr:cNvPr id="1145" name="Option Button 121" hidden="1">
              <a:extLst>
                <a:ext uri="{63B3BB69-23CF-44E3-9099-C40C66FF867C}">
                  <a14:compatExt spid="_x0000_s1145"/>
                </a:ext>
                <a:ext uri="{FF2B5EF4-FFF2-40B4-BE49-F238E27FC236}">
                  <a16:creationId xmlns:a16="http://schemas.microsoft.com/office/drawing/2014/main" id="{00000000-0008-0000-01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72</xdr:row>
          <xdr:rowOff>0</xdr:rowOff>
        </xdr:from>
        <xdr:to>
          <xdr:col>4</xdr:col>
          <xdr:colOff>657225</xdr:colOff>
          <xdr:row>75</xdr:row>
          <xdr:rowOff>228600</xdr:rowOff>
        </xdr:to>
        <xdr:sp macro="" textlink="">
          <xdr:nvSpPr>
            <xdr:cNvPr id="1146" name="Group Box 122" hidden="1">
              <a:extLst>
                <a:ext uri="{63B3BB69-23CF-44E3-9099-C40C66FF867C}">
                  <a14:compatExt spid="_x0000_s1146"/>
                </a:ext>
                <a:ext uri="{FF2B5EF4-FFF2-40B4-BE49-F238E27FC236}">
                  <a16:creationId xmlns:a16="http://schemas.microsoft.com/office/drawing/2014/main" id="{00000000-0008-0000-0100-00007A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76</xdr:row>
          <xdr:rowOff>200025</xdr:rowOff>
        </xdr:from>
        <xdr:to>
          <xdr:col>5</xdr:col>
          <xdr:colOff>228600</xdr:colOff>
          <xdr:row>76</xdr:row>
          <xdr:rowOff>400050</xdr:rowOff>
        </xdr:to>
        <xdr:sp macro="" textlink="">
          <xdr:nvSpPr>
            <xdr:cNvPr id="1147" name="Option Button 123" hidden="1">
              <a:extLst>
                <a:ext uri="{63B3BB69-23CF-44E3-9099-C40C66FF867C}">
                  <a14:compatExt spid="_x0000_s1147"/>
                </a:ext>
                <a:ext uri="{FF2B5EF4-FFF2-40B4-BE49-F238E27FC236}">
                  <a16:creationId xmlns:a16="http://schemas.microsoft.com/office/drawing/2014/main" id="{00000000-0008-0000-01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77</xdr:row>
          <xdr:rowOff>9525</xdr:rowOff>
        </xdr:from>
        <xdr:to>
          <xdr:col>5</xdr:col>
          <xdr:colOff>228600</xdr:colOff>
          <xdr:row>77</xdr:row>
          <xdr:rowOff>209550</xdr:rowOff>
        </xdr:to>
        <xdr:sp macro="" textlink="">
          <xdr:nvSpPr>
            <xdr:cNvPr id="1148" name="Option Button 124" hidden="1">
              <a:extLst>
                <a:ext uri="{63B3BB69-23CF-44E3-9099-C40C66FF867C}">
                  <a14:compatExt spid="_x0000_s1148"/>
                </a:ext>
                <a:ext uri="{FF2B5EF4-FFF2-40B4-BE49-F238E27FC236}">
                  <a16:creationId xmlns:a16="http://schemas.microsoft.com/office/drawing/2014/main" id="{00000000-0008-0000-01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78</xdr:row>
          <xdr:rowOff>19050</xdr:rowOff>
        </xdr:from>
        <xdr:to>
          <xdr:col>5</xdr:col>
          <xdr:colOff>228600</xdr:colOff>
          <xdr:row>78</xdr:row>
          <xdr:rowOff>219075</xdr:rowOff>
        </xdr:to>
        <xdr:sp macro="" textlink="">
          <xdr:nvSpPr>
            <xdr:cNvPr id="1149" name="Option Button 125" hidden="1">
              <a:extLst>
                <a:ext uri="{63B3BB69-23CF-44E3-9099-C40C66FF867C}">
                  <a14:compatExt spid="_x0000_s1149"/>
                </a:ext>
                <a:ext uri="{FF2B5EF4-FFF2-40B4-BE49-F238E27FC236}">
                  <a16:creationId xmlns:a16="http://schemas.microsoft.com/office/drawing/2014/main" id="{00000000-0008-0000-01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79</xdr:row>
          <xdr:rowOff>19050</xdr:rowOff>
        </xdr:from>
        <xdr:to>
          <xdr:col>5</xdr:col>
          <xdr:colOff>228600</xdr:colOff>
          <xdr:row>79</xdr:row>
          <xdr:rowOff>219075</xdr:rowOff>
        </xdr:to>
        <xdr:sp macro="" textlink="">
          <xdr:nvSpPr>
            <xdr:cNvPr id="1150" name="Option Button 126" hidden="1">
              <a:extLst>
                <a:ext uri="{63B3BB69-23CF-44E3-9099-C40C66FF867C}">
                  <a14:compatExt spid="_x0000_s1150"/>
                </a:ext>
                <a:ext uri="{FF2B5EF4-FFF2-40B4-BE49-F238E27FC236}">
                  <a16:creationId xmlns:a16="http://schemas.microsoft.com/office/drawing/2014/main" id="{00000000-0008-0000-01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75</xdr:row>
          <xdr:rowOff>238125</xdr:rowOff>
        </xdr:from>
        <xdr:to>
          <xdr:col>6</xdr:col>
          <xdr:colOff>0</xdr:colOff>
          <xdr:row>80</xdr:row>
          <xdr:rowOff>0</xdr:rowOff>
        </xdr:to>
        <xdr:sp macro="" textlink="">
          <xdr:nvSpPr>
            <xdr:cNvPr id="1151" name="Group Box 127" hidden="1">
              <a:extLst>
                <a:ext uri="{63B3BB69-23CF-44E3-9099-C40C66FF867C}">
                  <a14:compatExt spid="_x0000_s1151"/>
                </a:ext>
                <a:ext uri="{FF2B5EF4-FFF2-40B4-BE49-F238E27FC236}">
                  <a16:creationId xmlns:a16="http://schemas.microsoft.com/office/drawing/2014/main" id="{00000000-0008-0000-0100-00007F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76</xdr:row>
          <xdr:rowOff>180975</xdr:rowOff>
        </xdr:from>
        <xdr:to>
          <xdr:col>3</xdr:col>
          <xdr:colOff>257175</xdr:colOff>
          <xdr:row>76</xdr:row>
          <xdr:rowOff>390525</xdr:rowOff>
        </xdr:to>
        <xdr:sp macro="" textlink="">
          <xdr:nvSpPr>
            <xdr:cNvPr id="1152" name="Option Button 128" hidden="1">
              <a:extLst>
                <a:ext uri="{63B3BB69-23CF-44E3-9099-C40C66FF867C}">
                  <a14:compatExt spid="_x0000_s1152"/>
                </a:ext>
                <a:ext uri="{FF2B5EF4-FFF2-40B4-BE49-F238E27FC236}">
                  <a16:creationId xmlns:a16="http://schemas.microsoft.com/office/drawing/2014/main" id="{00000000-0008-0000-01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76</xdr:row>
          <xdr:rowOff>590550</xdr:rowOff>
        </xdr:from>
        <xdr:to>
          <xdr:col>3</xdr:col>
          <xdr:colOff>228600</xdr:colOff>
          <xdr:row>77</xdr:row>
          <xdr:rowOff>209550</xdr:rowOff>
        </xdr:to>
        <xdr:sp macro="" textlink="">
          <xdr:nvSpPr>
            <xdr:cNvPr id="1153" name="Option Button 129" hidden="1">
              <a:extLst>
                <a:ext uri="{63B3BB69-23CF-44E3-9099-C40C66FF867C}">
                  <a14:compatExt spid="_x0000_s1153"/>
                </a:ext>
                <a:ext uri="{FF2B5EF4-FFF2-40B4-BE49-F238E27FC236}">
                  <a16:creationId xmlns:a16="http://schemas.microsoft.com/office/drawing/2014/main" id="{00000000-0008-0000-01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78</xdr:row>
          <xdr:rowOff>95250</xdr:rowOff>
        </xdr:from>
        <xdr:to>
          <xdr:col>3</xdr:col>
          <xdr:colOff>228600</xdr:colOff>
          <xdr:row>79</xdr:row>
          <xdr:rowOff>104775</xdr:rowOff>
        </xdr:to>
        <xdr:sp macro="" textlink="">
          <xdr:nvSpPr>
            <xdr:cNvPr id="1154" name="Option Button 130" hidden="1">
              <a:extLst>
                <a:ext uri="{63B3BB69-23CF-44E3-9099-C40C66FF867C}">
                  <a14:compatExt spid="_x0000_s1154"/>
                </a:ext>
                <a:ext uri="{FF2B5EF4-FFF2-40B4-BE49-F238E27FC236}">
                  <a16:creationId xmlns:a16="http://schemas.microsoft.com/office/drawing/2014/main" id="{00000000-0008-0000-01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76</xdr:row>
          <xdr:rowOff>0</xdr:rowOff>
        </xdr:from>
        <xdr:to>
          <xdr:col>4</xdr:col>
          <xdr:colOff>657225</xdr:colOff>
          <xdr:row>80</xdr:row>
          <xdr:rowOff>0</xdr:rowOff>
        </xdr:to>
        <xdr:sp macro="" textlink="">
          <xdr:nvSpPr>
            <xdr:cNvPr id="1155" name="Group Box 131" hidden="1">
              <a:extLst>
                <a:ext uri="{63B3BB69-23CF-44E3-9099-C40C66FF867C}">
                  <a14:compatExt spid="_x0000_s1155"/>
                </a:ext>
                <a:ext uri="{FF2B5EF4-FFF2-40B4-BE49-F238E27FC236}">
                  <a16:creationId xmlns:a16="http://schemas.microsoft.com/office/drawing/2014/main" id="{00000000-0008-0000-0100-000083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81</xdr:row>
          <xdr:rowOff>57150</xdr:rowOff>
        </xdr:from>
        <xdr:to>
          <xdr:col>5</xdr:col>
          <xdr:colOff>238125</xdr:colOff>
          <xdr:row>81</xdr:row>
          <xdr:rowOff>200025</xdr:rowOff>
        </xdr:to>
        <xdr:sp macro="" textlink="">
          <xdr:nvSpPr>
            <xdr:cNvPr id="1156" name="Option Button 132" hidden="1">
              <a:extLst>
                <a:ext uri="{63B3BB69-23CF-44E3-9099-C40C66FF867C}">
                  <a14:compatExt spid="_x0000_s1156"/>
                </a:ext>
                <a:ext uri="{FF2B5EF4-FFF2-40B4-BE49-F238E27FC236}">
                  <a16:creationId xmlns:a16="http://schemas.microsoft.com/office/drawing/2014/main" id="{00000000-0008-0000-01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82</xdr:row>
          <xdr:rowOff>47625</xdr:rowOff>
        </xdr:from>
        <xdr:to>
          <xdr:col>5</xdr:col>
          <xdr:colOff>238125</xdr:colOff>
          <xdr:row>82</xdr:row>
          <xdr:rowOff>190500</xdr:rowOff>
        </xdr:to>
        <xdr:sp macro="" textlink="">
          <xdr:nvSpPr>
            <xdr:cNvPr id="1157" name="Option Button 133" hidden="1">
              <a:extLst>
                <a:ext uri="{63B3BB69-23CF-44E3-9099-C40C66FF867C}">
                  <a14:compatExt spid="_x0000_s1157"/>
                </a:ext>
                <a:ext uri="{FF2B5EF4-FFF2-40B4-BE49-F238E27FC236}">
                  <a16:creationId xmlns:a16="http://schemas.microsoft.com/office/drawing/2014/main" id="{00000000-0008-0000-01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83</xdr:row>
          <xdr:rowOff>38100</xdr:rowOff>
        </xdr:from>
        <xdr:to>
          <xdr:col>5</xdr:col>
          <xdr:colOff>228600</xdr:colOff>
          <xdr:row>83</xdr:row>
          <xdr:rowOff>180975</xdr:rowOff>
        </xdr:to>
        <xdr:sp macro="" textlink="">
          <xdr:nvSpPr>
            <xdr:cNvPr id="1158" name="Option Button 134" hidden="1">
              <a:extLst>
                <a:ext uri="{63B3BB69-23CF-44E3-9099-C40C66FF867C}">
                  <a14:compatExt spid="_x0000_s1158"/>
                </a:ext>
                <a:ext uri="{FF2B5EF4-FFF2-40B4-BE49-F238E27FC236}">
                  <a16:creationId xmlns:a16="http://schemas.microsoft.com/office/drawing/2014/main" id="{00000000-0008-0000-01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84</xdr:row>
          <xdr:rowOff>28575</xdr:rowOff>
        </xdr:from>
        <xdr:to>
          <xdr:col>5</xdr:col>
          <xdr:colOff>228600</xdr:colOff>
          <xdr:row>84</xdr:row>
          <xdr:rowOff>171450</xdr:rowOff>
        </xdr:to>
        <xdr:sp macro="" textlink="">
          <xdr:nvSpPr>
            <xdr:cNvPr id="1159" name="Option Button 135" hidden="1">
              <a:extLst>
                <a:ext uri="{63B3BB69-23CF-44E3-9099-C40C66FF867C}">
                  <a14:compatExt spid="_x0000_s1159"/>
                </a:ext>
                <a:ext uri="{FF2B5EF4-FFF2-40B4-BE49-F238E27FC236}">
                  <a16:creationId xmlns:a16="http://schemas.microsoft.com/office/drawing/2014/main" id="{00000000-0008-0000-01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80</xdr:row>
          <xdr:rowOff>276225</xdr:rowOff>
        </xdr:from>
        <xdr:to>
          <xdr:col>5</xdr:col>
          <xdr:colOff>1733550</xdr:colOff>
          <xdr:row>85</xdr:row>
          <xdr:rowOff>0</xdr:rowOff>
        </xdr:to>
        <xdr:sp macro="" textlink="">
          <xdr:nvSpPr>
            <xdr:cNvPr id="1160" name="Group Box 136" hidden="1">
              <a:extLst>
                <a:ext uri="{63B3BB69-23CF-44E3-9099-C40C66FF867C}">
                  <a14:compatExt spid="_x0000_s1160"/>
                </a:ext>
                <a:ext uri="{FF2B5EF4-FFF2-40B4-BE49-F238E27FC236}">
                  <a16:creationId xmlns:a16="http://schemas.microsoft.com/office/drawing/2014/main" id="{00000000-0008-0000-0100-000088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81</xdr:row>
          <xdr:rowOff>47625</xdr:rowOff>
        </xdr:from>
        <xdr:to>
          <xdr:col>3</xdr:col>
          <xdr:colOff>238125</xdr:colOff>
          <xdr:row>81</xdr:row>
          <xdr:rowOff>200025</xdr:rowOff>
        </xdr:to>
        <xdr:sp macro="" textlink="">
          <xdr:nvSpPr>
            <xdr:cNvPr id="1161" name="Option Button 137" hidden="1">
              <a:extLst>
                <a:ext uri="{63B3BB69-23CF-44E3-9099-C40C66FF867C}">
                  <a14:compatExt spid="_x0000_s1161"/>
                </a:ext>
                <a:ext uri="{FF2B5EF4-FFF2-40B4-BE49-F238E27FC236}">
                  <a16:creationId xmlns:a16="http://schemas.microsoft.com/office/drawing/2014/main" id="{00000000-0008-0000-01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82</xdr:row>
          <xdr:rowOff>66675</xdr:rowOff>
        </xdr:from>
        <xdr:to>
          <xdr:col>3</xdr:col>
          <xdr:colOff>209550</xdr:colOff>
          <xdr:row>82</xdr:row>
          <xdr:rowOff>219075</xdr:rowOff>
        </xdr:to>
        <xdr:sp macro="" textlink="">
          <xdr:nvSpPr>
            <xdr:cNvPr id="1162" name="Option Button 138" hidden="1">
              <a:extLst>
                <a:ext uri="{63B3BB69-23CF-44E3-9099-C40C66FF867C}">
                  <a14:compatExt spid="_x0000_s1162"/>
                </a:ext>
                <a:ext uri="{FF2B5EF4-FFF2-40B4-BE49-F238E27FC236}">
                  <a16:creationId xmlns:a16="http://schemas.microsoft.com/office/drawing/2014/main" id="{00000000-0008-0000-01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83</xdr:row>
          <xdr:rowOff>123825</xdr:rowOff>
        </xdr:from>
        <xdr:to>
          <xdr:col>3</xdr:col>
          <xdr:colOff>209550</xdr:colOff>
          <xdr:row>84</xdr:row>
          <xdr:rowOff>57150</xdr:rowOff>
        </xdr:to>
        <xdr:sp macro="" textlink="">
          <xdr:nvSpPr>
            <xdr:cNvPr id="1163" name="Option Button 139" hidden="1">
              <a:extLst>
                <a:ext uri="{63B3BB69-23CF-44E3-9099-C40C66FF867C}">
                  <a14:compatExt spid="_x0000_s1163"/>
                </a:ext>
                <a:ext uri="{FF2B5EF4-FFF2-40B4-BE49-F238E27FC236}">
                  <a16:creationId xmlns:a16="http://schemas.microsoft.com/office/drawing/2014/main" id="{00000000-0008-0000-01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81</xdr:row>
          <xdr:rowOff>0</xdr:rowOff>
        </xdr:from>
        <xdr:to>
          <xdr:col>4</xdr:col>
          <xdr:colOff>657225</xdr:colOff>
          <xdr:row>84</xdr:row>
          <xdr:rowOff>228600</xdr:rowOff>
        </xdr:to>
        <xdr:sp macro="" textlink="">
          <xdr:nvSpPr>
            <xdr:cNvPr id="1164" name="Group Box 140" hidden="1">
              <a:extLst>
                <a:ext uri="{63B3BB69-23CF-44E3-9099-C40C66FF867C}">
                  <a14:compatExt spid="_x0000_s1164"/>
                </a:ext>
                <a:ext uri="{FF2B5EF4-FFF2-40B4-BE49-F238E27FC236}">
                  <a16:creationId xmlns:a16="http://schemas.microsoft.com/office/drawing/2014/main" id="{00000000-0008-0000-0100-00008C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85</xdr:row>
          <xdr:rowOff>304800</xdr:rowOff>
        </xdr:from>
        <xdr:to>
          <xdr:col>5</xdr:col>
          <xdr:colOff>238125</xdr:colOff>
          <xdr:row>85</xdr:row>
          <xdr:rowOff>533400</xdr:rowOff>
        </xdr:to>
        <xdr:sp macro="" textlink="">
          <xdr:nvSpPr>
            <xdr:cNvPr id="1165" name="Option Button 141" hidden="1">
              <a:extLst>
                <a:ext uri="{63B3BB69-23CF-44E3-9099-C40C66FF867C}">
                  <a14:compatExt spid="_x0000_s1165"/>
                </a:ext>
                <a:ext uri="{FF2B5EF4-FFF2-40B4-BE49-F238E27FC236}">
                  <a16:creationId xmlns:a16="http://schemas.microsoft.com/office/drawing/2014/main" id="{00000000-0008-0000-01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85</xdr:row>
          <xdr:rowOff>762000</xdr:rowOff>
        </xdr:from>
        <xdr:to>
          <xdr:col>5</xdr:col>
          <xdr:colOff>228600</xdr:colOff>
          <xdr:row>86</xdr:row>
          <xdr:rowOff>209550</xdr:rowOff>
        </xdr:to>
        <xdr:sp macro="" textlink="">
          <xdr:nvSpPr>
            <xdr:cNvPr id="1166" name="Option Button 142" hidden="1">
              <a:extLst>
                <a:ext uri="{63B3BB69-23CF-44E3-9099-C40C66FF867C}">
                  <a14:compatExt spid="_x0000_s1166"/>
                </a:ext>
                <a:ext uri="{FF2B5EF4-FFF2-40B4-BE49-F238E27FC236}">
                  <a16:creationId xmlns:a16="http://schemas.microsoft.com/office/drawing/2014/main" id="{00000000-0008-0000-01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86</xdr:row>
          <xdr:rowOff>228600</xdr:rowOff>
        </xdr:from>
        <xdr:to>
          <xdr:col>5</xdr:col>
          <xdr:colOff>228600</xdr:colOff>
          <xdr:row>87</xdr:row>
          <xdr:rowOff>123825</xdr:rowOff>
        </xdr:to>
        <xdr:sp macro="" textlink="">
          <xdr:nvSpPr>
            <xdr:cNvPr id="1167" name="Option Button 143" hidden="1">
              <a:extLst>
                <a:ext uri="{63B3BB69-23CF-44E3-9099-C40C66FF867C}">
                  <a14:compatExt spid="_x0000_s1167"/>
                </a:ext>
                <a:ext uri="{FF2B5EF4-FFF2-40B4-BE49-F238E27FC236}">
                  <a16:creationId xmlns:a16="http://schemas.microsoft.com/office/drawing/2014/main" id="{00000000-0008-0000-01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87</xdr:row>
          <xdr:rowOff>228600</xdr:rowOff>
        </xdr:from>
        <xdr:to>
          <xdr:col>5</xdr:col>
          <xdr:colOff>228600</xdr:colOff>
          <xdr:row>88</xdr:row>
          <xdr:rowOff>152400</xdr:rowOff>
        </xdr:to>
        <xdr:sp macro="" textlink="">
          <xdr:nvSpPr>
            <xdr:cNvPr id="1168" name="Option Button 144" hidden="1">
              <a:extLst>
                <a:ext uri="{63B3BB69-23CF-44E3-9099-C40C66FF867C}">
                  <a14:compatExt spid="_x0000_s1168"/>
                </a:ext>
                <a:ext uri="{FF2B5EF4-FFF2-40B4-BE49-F238E27FC236}">
                  <a16:creationId xmlns:a16="http://schemas.microsoft.com/office/drawing/2014/main" id="{00000000-0008-0000-01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84</xdr:row>
          <xdr:rowOff>238124</xdr:rowOff>
        </xdr:from>
        <xdr:to>
          <xdr:col>6</xdr:col>
          <xdr:colOff>0</xdr:colOff>
          <xdr:row>88</xdr:row>
          <xdr:rowOff>228599</xdr:rowOff>
        </xdr:to>
        <xdr:sp macro="" textlink="">
          <xdr:nvSpPr>
            <xdr:cNvPr id="1169" name="Group Box 145" hidden="1">
              <a:extLst>
                <a:ext uri="{63B3BB69-23CF-44E3-9099-C40C66FF867C}">
                  <a14:compatExt spid="_x0000_s1169"/>
                </a:ext>
                <a:ext uri="{FF2B5EF4-FFF2-40B4-BE49-F238E27FC236}">
                  <a16:creationId xmlns:a16="http://schemas.microsoft.com/office/drawing/2014/main" id="{00000000-0008-0000-0100-00009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85</xdr:row>
          <xdr:rowOff>247650</xdr:rowOff>
        </xdr:from>
        <xdr:to>
          <xdr:col>3</xdr:col>
          <xdr:colOff>238125</xdr:colOff>
          <xdr:row>85</xdr:row>
          <xdr:rowOff>504825</xdr:rowOff>
        </xdr:to>
        <xdr:sp macro="" textlink="">
          <xdr:nvSpPr>
            <xdr:cNvPr id="1170" name="Option Button 146" hidden="1">
              <a:extLst>
                <a:ext uri="{63B3BB69-23CF-44E3-9099-C40C66FF867C}">
                  <a14:compatExt spid="_x0000_s1170"/>
                </a:ext>
                <a:ext uri="{FF2B5EF4-FFF2-40B4-BE49-F238E27FC236}">
                  <a16:creationId xmlns:a16="http://schemas.microsoft.com/office/drawing/2014/main" id="{00000000-0008-0000-01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85</xdr:row>
          <xdr:rowOff>752475</xdr:rowOff>
        </xdr:from>
        <xdr:to>
          <xdr:col>3</xdr:col>
          <xdr:colOff>209550</xdr:colOff>
          <xdr:row>86</xdr:row>
          <xdr:rowOff>209550</xdr:rowOff>
        </xdr:to>
        <xdr:sp macro="" textlink="">
          <xdr:nvSpPr>
            <xdr:cNvPr id="1171" name="Option Button 147" hidden="1">
              <a:extLst>
                <a:ext uri="{63B3BB69-23CF-44E3-9099-C40C66FF867C}">
                  <a14:compatExt spid="_x0000_s1171"/>
                </a:ext>
                <a:ext uri="{FF2B5EF4-FFF2-40B4-BE49-F238E27FC236}">
                  <a16:creationId xmlns:a16="http://schemas.microsoft.com/office/drawing/2014/main" id="{00000000-0008-0000-01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87</xdr:row>
          <xdr:rowOff>76200</xdr:rowOff>
        </xdr:from>
        <xdr:to>
          <xdr:col>3</xdr:col>
          <xdr:colOff>209550</xdr:colOff>
          <xdr:row>88</xdr:row>
          <xdr:rowOff>38100</xdr:rowOff>
        </xdr:to>
        <xdr:sp macro="" textlink="">
          <xdr:nvSpPr>
            <xdr:cNvPr id="1172" name="Option Button 148" hidden="1">
              <a:extLst>
                <a:ext uri="{63B3BB69-23CF-44E3-9099-C40C66FF867C}">
                  <a14:compatExt spid="_x0000_s1172"/>
                </a:ext>
                <a:ext uri="{FF2B5EF4-FFF2-40B4-BE49-F238E27FC236}">
                  <a16:creationId xmlns:a16="http://schemas.microsoft.com/office/drawing/2014/main" id="{00000000-0008-0000-01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84</xdr:row>
          <xdr:rowOff>238124</xdr:rowOff>
        </xdr:from>
        <xdr:to>
          <xdr:col>4</xdr:col>
          <xdr:colOff>657225</xdr:colOff>
          <xdr:row>88</xdr:row>
          <xdr:rowOff>228599</xdr:rowOff>
        </xdr:to>
        <xdr:sp macro="" textlink="">
          <xdr:nvSpPr>
            <xdr:cNvPr id="1173" name="Group Box 149" hidden="1">
              <a:extLst>
                <a:ext uri="{63B3BB69-23CF-44E3-9099-C40C66FF867C}">
                  <a14:compatExt spid="_x0000_s1173"/>
                </a:ext>
                <a:ext uri="{FF2B5EF4-FFF2-40B4-BE49-F238E27FC236}">
                  <a16:creationId xmlns:a16="http://schemas.microsoft.com/office/drawing/2014/main" id="{00000000-0008-0000-0100-00009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89</xdr:row>
          <xdr:rowOff>57150</xdr:rowOff>
        </xdr:from>
        <xdr:to>
          <xdr:col>5</xdr:col>
          <xdr:colOff>238125</xdr:colOff>
          <xdr:row>89</xdr:row>
          <xdr:rowOff>200025</xdr:rowOff>
        </xdr:to>
        <xdr:sp macro="" textlink="">
          <xdr:nvSpPr>
            <xdr:cNvPr id="1174" name="Option Button 150" hidden="1">
              <a:extLst>
                <a:ext uri="{63B3BB69-23CF-44E3-9099-C40C66FF867C}">
                  <a14:compatExt spid="_x0000_s1174"/>
                </a:ext>
                <a:ext uri="{FF2B5EF4-FFF2-40B4-BE49-F238E27FC236}">
                  <a16:creationId xmlns:a16="http://schemas.microsoft.com/office/drawing/2014/main" id="{00000000-0008-0000-01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90</xdr:row>
          <xdr:rowOff>38100</xdr:rowOff>
        </xdr:from>
        <xdr:to>
          <xdr:col>5</xdr:col>
          <xdr:colOff>238125</xdr:colOff>
          <xdr:row>90</xdr:row>
          <xdr:rowOff>180975</xdr:rowOff>
        </xdr:to>
        <xdr:sp macro="" textlink="">
          <xdr:nvSpPr>
            <xdr:cNvPr id="1175" name="Option Button 151" hidden="1">
              <a:extLst>
                <a:ext uri="{63B3BB69-23CF-44E3-9099-C40C66FF867C}">
                  <a14:compatExt spid="_x0000_s1175"/>
                </a:ext>
                <a:ext uri="{FF2B5EF4-FFF2-40B4-BE49-F238E27FC236}">
                  <a16:creationId xmlns:a16="http://schemas.microsoft.com/office/drawing/2014/main" id="{00000000-0008-0000-01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91</xdr:row>
          <xdr:rowOff>38100</xdr:rowOff>
        </xdr:from>
        <xdr:to>
          <xdr:col>5</xdr:col>
          <xdr:colOff>238125</xdr:colOff>
          <xdr:row>91</xdr:row>
          <xdr:rowOff>180975</xdr:rowOff>
        </xdr:to>
        <xdr:sp macro="" textlink="">
          <xdr:nvSpPr>
            <xdr:cNvPr id="1176" name="Option Button 152" hidden="1">
              <a:extLst>
                <a:ext uri="{63B3BB69-23CF-44E3-9099-C40C66FF867C}">
                  <a14:compatExt spid="_x0000_s1176"/>
                </a:ext>
                <a:ext uri="{FF2B5EF4-FFF2-40B4-BE49-F238E27FC236}">
                  <a16:creationId xmlns:a16="http://schemas.microsoft.com/office/drawing/2014/main" id="{00000000-0008-0000-01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92</xdr:row>
          <xdr:rowOff>28575</xdr:rowOff>
        </xdr:from>
        <xdr:to>
          <xdr:col>5</xdr:col>
          <xdr:colOff>238125</xdr:colOff>
          <xdr:row>92</xdr:row>
          <xdr:rowOff>171450</xdr:rowOff>
        </xdr:to>
        <xdr:sp macro="" textlink="">
          <xdr:nvSpPr>
            <xdr:cNvPr id="1177" name="Option Button 153" hidden="1">
              <a:extLst>
                <a:ext uri="{63B3BB69-23CF-44E3-9099-C40C66FF867C}">
                  <a14:compatExt spid="_x0000_s1177"/>
                </a:ext>
                <a:ext uri="{FF2B5EF4-FFF2-40B4-BE49-F238E27FC236}">
                  <a16:creationId xmlns:a16="http://schemas.microsoft.com/office/drawing/2014/main" id="{00000000-0008-0000-01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88</xdr:row>
          <xdr:rowOff>238125</xdr:rowOff>
        </xdr:from>
        <xdr:to>
          <xdr:col>6</xdr:col>
          <xdr:colOff>0</xdr:colOff>
          <xdr:row>92</xdr:row>
          <xdr:rowOff>228600</xdr:rowOff>
        </xdr:to>
        <xdr:sp macro="" textlink="">
          <xdr:nvSpPr>
            <xdr:cNvPr id="1178" name="Group Box 154" hidden="1">
              <a:extLst>
                <a:ext uri="{63B3BB69-23CF-44E3-9099-C40C66FF867C}">
                  <a14:compatExt spid="_x0000_s1178"/>
                </a:ext>
                <a:ext uri="{FF2B5EF4-FFF2-40B4-BE49-F238E27FC236}">
                  <a16:creationId xmlns:a16="http://schemas.microsoft.com/office/drawing/2014/main" id="{00000000-0008-0000-0100-00009A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89</xdr:row>
          <xdr:rowOff>47625</xdr:rowOff>
        </xdr:from>
        <xdr:to>
          <xdr:col>3</xdr:col>
          <xdr:colOff>238125</xdr:colOff>
          <xdr:row>89</xdr:row>
          <xdr:rowOff>200025</xdr:rowOff>
        </xdr:to>
        <xdr:sp macro="" textlink="">
          <xdr:nvSpPr>
            <xdr:cNvPr id="1179" name="Option Button 155" hidden="1">
              <a:extLst>
                <a:ext uri="{63B3BB69-23CF-44E3-9099-C40C66FF867C}">
                  <a14:compatExt spid="_x0000_s1179"/>
                </a:ext>
                <a:ext uri="{FF2B5EF4-FFF2-40B4-BE49-F238E27FC236}">
                  <a16:creationId xmlns:a16="http://schemas.microsoft.com/office/drawing/2014/main" id="{00000000-0008-0000-01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90</xdr:row>
          <xdr:rowOff>57150</xdr:rowOff>
        </xdr:from>
        <xdr:to>
          <xdr:col>3</xdr:col>
          <xdr:colOff>209550</xdr:colOff>
          <xdr:row>90</xdr:row>
          <xdr:rowOff>209550</xdr:rowOff>
        </xdr:to>
        <xdr:sp macro="" textlink="">
          <xdr:nvSpPr>
            <xdr:cNvPr id="1180" name="Option Button 156" hidden="1">
              <a:extLst>
                <a:ext uri="{63B3BB69-23CF-44E3-9099-C40C66FF867C}">
                  <a14:compatExt spid="_x0000_s1180"/>
                </a:ext>
                <a:ext uri="{FF2B5EF4-FFF2-40B4-BE49-F238E27FC236}">
                  <a16:creationId xmlns:a16="http://schemas.microsoft.com/office/drawing/2014/main" id="{00000000-0008-0000-01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91</xdr:row>
          <xdr:rowOff>123825</xdr:rowOff>
        </xdr:from>
        <xdr:to>
          <xdr:col>3</xdr:col>
          <xdr:colOff>209550</xdr:colOff>
          <xdr:row>92</xdr:row>
          <xdr:rowOff>57150</xdr:rowOff>
        </xdr:to>
        <xdr:sp macro="" textlink="">
          <xdr:nvSpPr>
            <xdr:cNvPr id="1181" name="Option Button 157" hidden="1">
              <a:extLst>
                <a:ext uri="{63B3BB69-23CF-44E3-9099-C40C66FF867C}">
                  <a14:compatExt spid="_x0000_s1181"/>
                </a:ext>
                <a:ext uri="{FF2B5EF4-FFF2-40B4-BE49-F238E27FC236}">
                  <a16:creationId xmlns:a16="http://schemas.microsoft.com/office/drawing/2014/main" id="{00000000-0008-0000-01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89</xdr:row>
          <xdr:rowOff>0</xdr:rowOff>
        </xdr:from>
        <xdr:to>
          <xdr:col>4</xdr:col>
          <xdr:colOff>657225</xdr:colOff>
          <xdr:row>92</xdr:row>
          <xdr:rowOff>228600</xdr:rowOff>
        </xdr:to>
        <xdr:sp macro="" textlink="">
          <xdr:nvSpPr>
            <xdr:cNvPr id="1182" name="Group Box 158" hidden="1">
              <a:extLst>
                <a:ext uri="{63B3BB69-23CF-44E3-9099-C40C66FF867C}">
                  <a14:compatExt spid="_x0000_s1182"/>
                </a:ext>
                <a:ext uri="{FF2B5EF4-FFF2-40B4-BE49-F238E27FC236}">
                  <a16:creationId xmlns:a16="http://schemas.microsoft.com/office/drawing/2014/main" id="{00000000-0008-0000-0100-00009E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93</xdr:row>
          <xdr:rowOff>323850</xdr:rowOff>
        </xdr:from>
        <xdr:to>
          <xdr:col>5</xdr:col>
          <xdr:colOff>238125</xdr:colOff>
          <xdr:row>93</xdr:row>
          <xdr:rowOff>561975</xdr:rowOff>
        </xdr:to>
        <xdr:sp macro="" textlink="">
          <xdr:nvSpPr>
            <xdr:cNvPr id="1183" name="Option Button 159" hidden="1">
              <a:extLst>
                <a:ext uri="{63B3BB69-23CF-44E3-9099-C40C66FF867C}">
                  <a14:compatExt spid="_x0000_s1183"/>
                </a:ext>
                <a:ext uri="{FF2B5EF4-FFF2-40B4-BE49-F238E27FC236}">
                  <a16:creationId xmlns:a16="http://schemas.microsoft.com/office/drawing/2014/main" id="{00000000-0008-0000-01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93</xdr:row>
          <xdr:rowOff>866775</xdr:rowOff>
        </xdr:from>
        <xdr:to>
          <xdr:col>5</xdr:col>
          <xdr:colOff>228600</xdr:colOff>
          <xdr:row>94</xdr:row>
          <xdr:rowOff>238125</xdr:rowOff>
        </xdr:to>
        <xdr:sp macro="" textlink="">
          <xdr:nvSpPr>
            <xdr:cNvPr id="1184" name="Option Button 160" hidden="1">
              <a:extLst>
                <a:ext uri="{63B3BB69-23CF-44E3-9099-C40C66FF867C}">
                  <a14:compatExt spid="_x0000_s1184"/>
                </a:ext>
                <a:ext uri="{FF2B5EF4-FFF2-40B4-BE49-F238E27FC236}">
                  <a16:creationId xmlns:a16="http://schemas.microsoft.com/office/drawing/2014/main" id="{00000000-0008-0000-01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92</xdr:row>
          <xdr:rowOff>238124</xdr:rowOff>
        </xdr:from>
        <xdr:to>
          <xdr:col>6</xdr:col>
          <xdr:colOff>0</xdr:colOff>
          <xdr:row>96</xdr:row>
          <xdr:rowOff>228599</xdr:rowOff>
        </xdr:to>
        <xdr:sp macro="" textlink="">
          <xdr:nvSpPr>
            <xdr:cNvPr id="1187" name="Group Box 163" hidden="1">
              <a:extLst>
                <a:ext uri="{63B3BB69-23CF-44E3-9099-C40C66FF867C}">
                  <a14:compatExt spid="_x0000_s1187"/>
                </a:ext>
                <a:ext uri="{FF2B5EF4-FFF2-40B4-BE49-F238E27FC236}">
                  <a16:creationId xmlns:a16="http://schemas.microsoft.com/office/drawing/2014/main" id="{00000000-0008-0000-0100-0000A3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93</xdr:row>
          <xdr:rowOff>314325</xdr:rowOff>
        </xdr:from>
        <xdr:to>
          <xdr:col>3</xdr:col>
          <xdr:colOff>238125</xdr:colOff>
          <xdr:row>93</xdr:row>
          <xdr:rowOff>581025</xdr:rowOff>
        </xdr:to>
        <xdr:sp macro="" textlink="">
          <xdr:nvSpPr>
            <xdr:cNvPr id="1188" name="Option Button 164" hidden="1">
              <a:extLst>
                <a:ext uri="{63B3BB69-23CF-44E3-9099-C40C66FF867C}">
                  <a14:compatExt spid="_x0000_s1188"/>
                </a:ext>
                <a:ext uri="{FF2B5EF4-FFF2-40B4-BE49-F238E27FC236}">
                  <a16:creationId xmlns:a16="http://schemas.microsoft.com/office/drawing/2014/main" id="{00000000-0008-0000-0100-0000A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93</xdr:row>
          <xdr:rowOff>847725</xdr:rowOff>
        </xdr:from>
        <xdr:to>
          <xdr:col>3</xdr:col>
          <xdr:colOff>209550</xdr:colOff>
          <xdr:row>94</xdr:row>
          <xdr:rowOff>228600</xdr:rowOff>
        </xdr:to>
        <xdr:sp macro="" textlink="">
          <xdr:nvSpPr>
            <xdr:cNvPr id="1189" name="Option Button 165" hidden="1">
              <a:extLst>
                <a:ext uri="{63B3BB69-23CF-44E3-9099-C40C66FF867C}">
                  <a14:compatExt spid="_x0000_s1189"/>
                </a:ext>
                <a:ext uri="{FF2B5EF4-FFF2-40B4-BE49-F238E27FC236}">
                  <a16:creationId xmlns:a16="http://schemas.microsoft.com/office/drawing/2014/main" id="{00000000-0008-0000-0100-0000A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95</xdr:row>
          <xdr:rowOff>95250</xdr:rowOff>
        </xdr:from>
        <xdr:to>
          <xdr:col>3</xdr:col>
          <xdr:colOff>209550</xdr:colOff>
          <xdr:row>96</xdr:row>
          <xdr:rowOff>152400</xdr:rowOff>
        </xdr:to>
        <xdr:sp macro="" textlink="">
          <xdr:nvSpPr>
            <xdr:cNvPr id="1190" name="Option Button 166" hidden="1">
              <a:extLst>
                <a:ext uri="{63B3BB69-23CF-44E3-9099-C40C66FF867C}">
                  <a14:compatExt spid="_x0000_s1190"/>
                </a:ext>
                <a:ext uri="{FF2B5EF4-FFF2-40B4-BE49-F238E27FC236}">
                  <a16:creationId xmlns:a16="http://schemas.microsoft.com/office/drawing/2014/main" id="{00000000-0008-0000-0100-0000A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92</xdr:row>
          <xdr:rowOff>238124</xdr:rowOff>
        </xdr:from>
        <xdr:to>
          <xdr:col>4</xdr:col>
          <xdr:colOff>657225</xdr:colOff>
          <xdr:row>96</xdr:row>
          <xdr:rowOff>228599</xdr:rowOff>
        </xdr:to>
        <xdr:sp macro="" textlink="">
          <xdr:nvSpPr>
            <xdr:cNvPr id="1191" name="Group Box 167" hidden="1">
              <a:extLst>
                <a:ext uri="{63B3BB69-23CF-44E3-9099-C40C66FF867C}">
                  <a14:compatExt spid="_x0000_s1191"/>
                </a:ext>
                <a:ext uri="{FF2B5EF4-FFF2-40B4-BE49-F238E27FC236}">
                  <a16:creationId xmlns:a16="http://schemas.microsoft.com/office/drawing/2014/main" id="{00000000-0008-0000-0100-0000A7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97</xdr:row>
          <xdr:rowOff>57150</xdr:rowOff>
        </xdr:from>
        <xdr:to>
          <xdr:col>5</xdr:col>
          <xdr:colOff>238125</xdr:colOff>
          <xdr:row>97</xdr:row>
          <xdr:rowOff>200025</xdr:rowOff>
        </xdr:to>
        <xdr:sp macro="" textlink="">
          <xdr:nvSpPr>
            <xdr:cNvPr id="1192" name="Option Button 168" hidden="1">
              <a:extLst>
                <a:ext uri="{63B3BB69-23CF-44E3-9099-C40C66FF867C}">
                  <a14:compatExt spid="_x0000_s1192"/>
                </a:ext>
                <a:ext uri="{FF2B5EF4-FFF2-40B4-BE49-F238E27FC236}">
                  <a16:creationId xmlns:a16="http://schemas.microsoft.com/office/drawing/2014/main" id="{00000000-0008-0000-01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98</xdr:row>
          <xdr:rowOff>47625</xdr:rowOff>
        </xdr:from>
        <xdr:to>
          <xdr:col>5</xdr:col>
          <xdr:colOff>238125</xdr:colOff>
          <xdr:row>98</xdr:row>
          <xdr:rowOff>190500</xdr:rowOff>
        </xdr:to>
        <xdr:sp macro="" textlink="">
          <xdr:nvSpPr>
            <xdr:cNvPr id="1193" name="Option Button 169" hidden="1">
              <a:extLst>
                <a:ext uri="{63B3BB69-23CF-44E3-9099-C40C66FF867C}">
                  <a14:compatExt spid="_x0000_s1193"/>
                </a:ext>
                <a:ext uri="{FF2B5EF4-FFF2-40B4-BE49-F238E27FC236}">
                  <a16:creationId xmlns:a16="http://schemas.microsoft.com/office/drawing/2014/main" id="{00000000-0008-0000-0100-0000A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99</xdr:row>
          <xdr:rowOff>38100</xdr:rowOff>
        </xdr:from>
        <xdr:to>
          <xdr:col>5</xdr:col>
          <xdr:colOff>228600</xdr:colOff>
          <xdr:row>99</xdr:row>
          <xdr:rowOff>180975</xdr:rowOff>
        </xdr:to>
        <xdr:sp macro="" textlink="">
          <xdr:nvSpPr>
            <xdr:cNvPr id="1194" name="Option Button 170" hidden="1">
              <a:extLst>
                <a:ext uri="{63B3BB69-23CF-44E3-9099-C40C66FF867C}">
                  <a14:compatExt spid="_x0000_s1194"/>
                </a:ext>
                <a:ext uri="{FF2B5EF4-FFF2-40B4-BE49-F238E27FC236}">
                  <a16:creationId xmlns:a16="http://schemas.microsoft.com/office/drawing/2014/main" id="{00000000-0008-0000-01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100</xdr:row>
          <xdr:rowOff>28575</xdr:rowOff>
        </xdr:from>
        <xdr:to>
          <xdr:col>5</xdr:col>
          <xdr:colOff>228600</xdr:colOff>
          <xdr:row>100</xdr:row>
          <xdr:rowOff>171450</xdr:rowOff>
        </xdr:to>
        <xdr:sp macro="" textlink="">
          <xdr:nvSpPr>
            <xdr:cNvPr id="1195" name="Option Button 171" hidden="1">
              <a:extLst>
                <a:ext uri="{63B3BB69-23CF-44E3-9099-C40C66FF867C}">
                  <a14:compatExt spid="_x0000_s1195"/>
                </a:ext>
                <a:ext uri="{FF2B5EF4-FFF2-40B4-BE49-F238E27FC236}">
                  <a16:creationId xmlns:a16="http://schemas.microsoft.com/office/drawing/2014/main" id="{00000000-0008-0000-01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96</xdr:row>
          <xdr:rowOff>238125</xdr:rowOff>
        </xdr:from>
        <xdr:to>
          <xdr:col>6</xdr:col>
          <xdr:colOff>0</xdr:colOff>
          <xdr:row>100</xdr:row>
          <xdr:rowOff>228600</xdr:rowOff>
        </xdr:to>
        <xdr:sp macro="" textlink="">
          <xdr:nvSpPr>
            <xdr:cNvPr id="1196" name="Group Box 172" hidden="1">
              <a:extLst>
                <a:ext uri="{63B3BB69-23CF-44E3-9099-C40C66FF867C}">
                  <a14:compatExt spid="_x0000_s1196"/>
                </a:ext>
                <a:ext uri="{FF2B5EF4-FFF2-40B4-BE49-F238E27FC236}">
                  <a16:creationId xmlns:a16="http://schemas.microsoft.com/office/drawing/2014/main" id="{00000000-0008-0000-0100-0000AC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97</xdr:row>
          <xdr:rowOff>47625</xdr:rowOff>
        </xdr:from>
        <xdr:to>
          <xdr:col>3</xdr:col>
          <xdr:colOff>238125</xdr:colOff>
          <xdr:row>97</xdr:row>
          <xdr:rowOff>200025</xdr:rowOff>
        </xdr:to>
        <xdr:sp macro="" textlink="">
          <xdr:nvSpPr>
            <xdr:cNvPr id="1197" name="Option Button 173" hidden="1">
              <a:extLst>
                <a:ext uri="{63B3BB69-23CF-44E3-9099-C40C66FF867C}">
                  <a14:compatExt spid="_x0000_s1197"/>
                </a:ext>
                <a:ext uri="{FF2B5EF4-FFF2-40B4-BE49-F238E27FC236}">
                  <a16:creationId xmlns:a16="http://schemas.microsoft.com/office/drawing/2014/main" id="{00000000-0008-0000-0100-0000A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98</xdr:row>
          <xdr:rowOff>76200</xdr:rowOff>
        </xdr:from>
        <xdr:to>
          <xdr:col>3</xdr:col>
          <xdr:colOff>209550</xdr:colOff>
          <xdr:row>99</xdr:row>
          <xdr:rowOff>0</xdr:rowOff>
        </xdr:to>
        <xdr:sp macro="" textlink="">
          <xdr:nvSpPr>
            <xdr:cNvPr id="1198" name="Option Button 174" hidden="1">
              <a:extLst>
                <a:ext uri="{63B3BB69-23CF-44E3-9099-C40C66FF867C}">
                  <a14:compatExt spid="_x0000_s1198"/>
                </a:ext>
                <a:ext uri="{FF2B5EF4-FFF2-40B4-BE49-F238E27FC236}">
                  <a16:creationId xmlns:a16="http://schemas.microsoft.com/office/drawing/2014/main" id="{00000000-0008-0000-0100-0000A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99</xdr:row>
          <xdr:rowOff>123825</xdr:rowOff>
        </xdr:from>
        <xdr:to>
          <xdr:col>3</xdr:col>
          <xdr:colOff>209550</xdr:colOff>
          <xdr:row>100</xdr:row>
          <xdr:rowOff>57150</xdr:rowOff>
        </xdr:to>
        <xdr:sp macro="" textlink="">
          <xdr:nvSpPr>
            <xdr:cNvPr id="1199" name="Option Button 175" hidden="1">
              <a:extLst>
                <a:ext uri="{63B3BB69-23CF-44E3-9099-C40C66FF867C}">
                  <a14:compatExt spid="_x0000_s1199"/>
                </a:ext>
                <a:ext uri="{FF2B5EF4-FFF2-40B4-BE49-F238E27FC236}">
                  <a16:creationId xmlns:a16="http://schemas.microsoft.com/office/drawing/2014/main" id="{00000000-0008-0000-0100-0000A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97</xdr:row>
          <xdr:rowOff>0</xdr:rowOff>
        </xdr:from>
        <xdr:to>
          <xdr:col>4</xdr:col>
          <xdr:colOff>657225</xdr:colOff>
          <xdr:row>100</xdr:row>
          <xdr:rowOff>228600</xdr:rowOff>
        </xdr:to>
        <xdr:sp macro="" textlink="">
          <xdr:nvSpPr>
            <xdr:cNvPr id="1200" name="Group Box 176" hidden="1">
              <a:extLst>
                <a:ext uri="{63B3BB69-23CF-44E3-9099-C40C66FF867C}">
                  <a14:compatExt spid="_x0000_s1200"/>
                </a:ext>
                <a:ext uri="{FF2B5EF4-FFF2-40B4-BE49-F238E27FC236}">
                  <a16:creationId xmlns:a16="http://schemas.microsoft.com/office/drawing/2014/main" id="{00000000-0008-0000-0100-0000B0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101</xdr:row>
          <xdr:rowOff>57150</xdr:rowOff>
        </xdr:from>
        <xdr:to>
          <xdr:col>5</xdr:col>
          <xdr:colOff>238125</xdr:colOff>
          <xdr:row>101</xdr:row>
          <xdr:rowOff>200025</xdr:rowOff>
        </xdr:to>
        <xdr:sp macro="" textlink="">
          <xdr:nvSpPr>
            <xdr:cNvPr id="1201" name="Option Button 177" hidden="1">
              <a:extLst>
                <a:ext uri="{63B3BB69-23CF-44E3-9099-C40C66FF867C}">
                  <a14:compatExt spid="_x0000_s1201"/>
                </a:ext>
                <a:ext uri="{FF2B5EF4-FFF2-40B4-BE49-F238E27FC236}">
                  <a16:creationId xmlns:a16="http://schemas.microsoft.com/office/drawing/2014/main" id="{00000000-0008-0000-0100-0000B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102</xdr:row>
          <xdr:rowOff>47625</xdr:rowOff>
        </xdr:from>
        <xdr:to>
          <xdr:col>5</xdr:col>
          <xdr:colOff>238125</xdr:colOff>
          <xdr:row>102</xdr:row>
          <xdr:rowOff>190500</xdr:rowOff>
        </xdr:to>
        <xdr:sp macro="" textlink="">
          <xdr:nvSpPr>
            <xdr:cNvPr id="1202" name="Option Button 178" hidden="1">
              <a:extLst>
                <a:ext uri="{63B3BB69-23CF-44E3-9099-C40C66FF867C}">
                  <a14:compatExt spid="_x0000_s1202"/>
                </a:ext>
                <a:ext uri="{FF2B5EF4-FFF2-40B4-BE49-F238E27FC236}">
                  <a16:creationId xmlns:a16="http://schemas.microsoft.com/office/drawing/2014/main" id="{00000000-0008-0000-0100-0000B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103</xdr:row>
          <xdr:rowOff>38100</xdr:rowOff>
        </xdr:from>
        <xdr:to>
          <xdr:col>5</xdr:col>
          <xdr:colOff>228600</xdr:colOff>
          <xdr:row>103</xdr:row>
          <xdr:rowOff>180975</xdr:rowOff>
        </xdr:to>
        <xdr:sp macro="" textlink="">
          <xdr:nvSpPr>
            <xdr:cNvPr id="1203" name="Option Button 179" hidden="1">
              <a:extLst>
                <a:ext uri="{63B3BB69-23CF-44E3-9099-C40C66FF867C}">
                  <a14:compatExt spid="_x0000_s1203"/>
                </a:ext>
                <a:ext uri="{FF2B5EF4-FFF2-40B4-BE49-F238E27FC236}">
                  <a16:creationId xmlns:a16="http://schemas.microsoft.com/office/drawing/2014/main" id="{00000000-0008-0000-01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104</xdr:row>
          <xdr:rowOff>28575</xdr:rowOff>
        </xdr:from>
        <xdr:to>
          <xdr:col>5</xdr:col>
          <xdr:colOff>228600</xdr:colOff>
          <xdr:row>104</xdr:row>
          <xdr:rowOff>171450</xdr:rowOff>
        </xdr:to>
        <xdr:sp macro="" textlink="">
          <xdr:nvSpPr>
            <xdr:cNvPr id="1204" name="Option Button 180" hidden="1">
              <a:extLst>
                <a:ext uri="{63B3BB69-23CF-44E3-9099-C40C66FF867C}">
                  <a14:compatExt spid="_x0000_s1204"/>
                </a:ext>
                <a:ext uri="{FF2B5EF4-FFF2-40B4-BE49-F238E27FC236}">
                  <a16:creationId xmlns:a16="http://schemas.microsoft.com/office/drawing/2014/main" id="{00000000-0008-0000-0100-0000B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100</xdr:row>
          <xdr:rowOff>238125</xdr:rowOff>
        </xdr:from>
        <xdr:to>
          <xdr:col>6</xdr:col>
          <xdr:colOff>0</xdr:colOff>
          <xdr:row>104</xdr:row>
          <xdr:rowOff>228600</xdr:rowOff>
        </xdr:to>
        <xdr:sp macro="" textlink="">
          <xdr:nvSpPr>
            <xdr:cNvPr id="1205" name="Group Box 181" hidden="1">
              <a:extLst>
                <a:ext uri="{63B3BB69-23CF-44E3-9099-C40C66FF867C}">
                  <a14:compatExt spid="_x0000_s1205"/>
                </a:ext>
                <a:ext uri="{FF2B5EF4-FFF2-40B4-BE49-F238E27FC236}">
                  <a16:creationId xmlns:a16="http://schemas.microsoft.com/office/drawing/2014/main" id="{00000000-0008-0000-0100-0000B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101</xdr:row>
          <xdr:rowOff>47625</xdr:rowOff>
        </xdr:from>
        <xdr:to>
          <xdr:col>3</xdr:col>
          <xdr:colOff>238125</xdr:colOff>
          <xdr:row>101</xdr:row>
          <xdr:rowOff>200025</xdr:rowOff>
        </xdr:to>
        <xdr:sp macro="" textlink="">
          <xdr:nvSpPr>
            <xdr:cNvPr id="1206" name="Option Button 182" hidden="1">
              <a:extLst>
                <a:ext uri="{63B3BB69-23CF-44E3-9099-C40C66FF867C}">
                  <a14:compatExt spid="_x0000_s1206"/>
                </a:ext>
                <a:ext uri="{FF2B5EF4-FFF2-40B4-BE49-F238E27FC236}">
                  <a16:creationId xmlns:a16="http://schemas.microsoft.com/office/drawing/2014/main" id="{00000000-0008-0000-01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102</xdr:row>
          <xdr:rowOff>76200</xdr:rowOff>
        </xdr:from>
        <xdr:to>
          <xdr:col>3</xdr:col>
          <xdr:colOff>209550</xdr:colOff>
          <xdr:row>103</xdr:row>
          <xdr:rowOff>0</xdr:rowOff>
        </xdr:to>
        <xdr:sp macro="" textlink="">
          <xdr:nvSpPr>
            <xdr:cNvPr id="1207" name="Option Button 183" hidden="1">
              <a:extLst>
                <a:ext uri="{63B3BB69-23CF-44E3-9099-C40C66FF867C}">
                  <a14:compatExt spid="_x0000_s1207"/>
                </a:ext>
                <a:ext uri="{FF2B5EF4-FFF2-40B4-BE49-F238E27FC236}">
                  <a16:creationId xmlns:a16="http://schemas.microsoft.com/office/drawing/2014/main" id="{00000000-0008-0000-0100-0000B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103</xdr:row>
          <xdr:rowOff>123825</xdr:rowOff>
        </xdr:from>
        <xdr:to>
          <xdr:col>3</xdr:col>
          <xdr:colOff>209550</xdr:colOff>
          <xdr:row>104</xdr:row>
          <xdr:rowOff>57150</xdr:rowOff>
        </xdr:to>
        <xdr:sp macro="" textlink="">
          <xdr:nvSpPr>
            <xdr:cNvPr id="1208" name="Option Button 184" hidden="1">
              <a:extLst>
                <a:ext uri="{63B3BB69-23CF-44E3-9099-C40C66FF867C}">
                  <a14:compatExt spid="_x0000_s1208"/>
                </a:ext>
                <a:ext uri="{FF2B5EF4-FFF2-40B4-BE49-F238E27FC236}">
                  <a16:creationId xmlns:a16="http://schemas.microsoft.com/office/drawing/2014/main" id="{00000000-0008-0000-0100-0000B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101</xdr:row>
          <xdr:rowOff>0</xdr:rowOff>
        </xdr:from>
        <xdr:to>
          <xdr:col>4</xdr:col>
          <xdr:colOff>657225</xdr:colOff>
          <xdr:row>104</xdr:row>
          <xdr:rowOff>228600</xdr:rowOff>
        </xdr:to>
        <xdr:sp macro="" textlink="">
          <xdr:nvSpPr>
            <xdr:cNvPr id="1209" name="Group Box 185" hidden="1">
              <a:extLst>
                <a:ext uri="{63B3BB69-23CF-44E3-9099-C40C66FF867C}">
                  <a14:compatExt spid="_x0000_s1209"/>
                </a:ext>
                <a:ext uri="{FF2B5EF4-FFF2-40B4-BE49-F238E27FC236}">
                  <a16:creationId xmlns:a16="http://schemas.microsoft.com/office/drawing/2014/main" id="{00000000-0008-0000-0100-0000B9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105</xdr:row>
          <xdr:rowOff>57150</xdr:rowOff>
        </xdr:from>
        <xdr:to>
          <xdr:col>5</xdr:col>
          <xdr:colOff>238125</xdr:colOff>
          <xdr:row>105</xdr:row>
          <xdr:rowOff>200025</xdr:rowOff>
        </xdr:to>
        <xdr:sp macro="" textlink="">
          <xdr:nvSpPr>
            <xdr:cNvPr id="1210" name="Option Button 186" hidden="1">
              <a:extLst>
                <a:ext uri="{63B3BB69-23CF-44E3-9099-C40C66FF867C}">
                  <a14:compatExt spid="_x0000_s1210"/>
                </a:ext>
                <a:ext uri="{FF2B5EF4-FFF2-40B4-BE49-F238E27FC236}">
                  <a16:creationId xmlns:a16="http://schemas.microsoft.com/office/drawing/2014/main" id="{00000000-0008-0000-01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106</xdr:row>
          <xdr:rowOff>47625</xdr:rowOff>
        </xdr:from>
        <xdr:to>
          <xdr:col>5</xdr:col>
          <xdr:colOff>238125</xdr:colOff>
          <xdr:row>106</xdr:row>
          <xdr:rowOff>190500</xdr:rowOff>
        </xdr:to>
        <xdr:sp macro="" textlink="">
          <xdr:nvSpPr>
            <xdr:cNvPr id="1211" name="Option Button 187" hidden="1">
              <a:extLst>
                <a:ext uri="{63B3BB69-23CF-44E3-9099-C40C66FF867C}">
                  <a14:compatExt spid="_x0000_s1211"/>
                </a:ext>
                <a:ext uri="{FF2B5EF4-FFF2-40B4-BE49-F238E27FC236}">
                  <a16:creationId xmlns:a16="http://schemas.microsoft.com/office/drawing/2014/main" id="{00000000-0008-0000-01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107</xdr:row>
          <xdr:rowOff>38100</xdr:rowOff>
        </xdr:from>
        <xdr:to>
          <xdr:col>5</xdr:col>
          <xdr:colOff>228600</xdr:colOff>
          <xdr:row>107</xdr:row>
          <xdr:rowOff>180975</xdr:rowOff>
        </xdr:to>
        <xdr:sp macro="" textlink="">
          <xdr:nvSpPr>
            <xdr:cNvPr id="1212" name="Option Button 188" hidden="1">
              <a:extLst>
                <a:ext uri="{63B3BB69-23CF-44E3-9099-C40C66FF867C}">
                  <a14:compatExt spid="_x0000_s1212"/>
                </a:ext>
                <a:ext uri="{FF2B5EF4-FFF2-40B4-BE49-F238E27FC236}">
                  <a16:creationId xmlns:a16="http://schemas.microsoft.com/office/drawing/2014/main" id="{00000000-0008-0000-01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108</xdr:row>
          <xdr:rowOff>28575</xdr:rowOff>
        </xdr:from>
        <xdr:to>
          <xdr:col>5</xdr:col>
          <xdr:colOff>228600</xdr:colOff>
          <xdr:row>108</xdr:row>
          <xdr:rowOff>171450</xdr:rowOff>
        </xdr:to>
        <xdr:sp macro="" textlink="">
          <xdr:nvSpPr>
            <xdr:cNvPr id="1213" name="Option Button 189" hidden="1">
              <a:extLst>
                <a:ext uri="{63B3BB69-23CF-44E3-9099-C40C66FF867C}">
                  <a14:compatExt spid="_x0000_s1213"/>
                </a:ext>
                <a:ext uri="{FF2B5EF4-FFF2-40B4-BE49-F238E27FC236}">
                  <a16:creationId xmlns:a16="http://schemas.microsoft.com/office/drawing/2014/main" id="{00000000-0008-0000-01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104</xdr:row>
          <xdr:rowOff>238125</xdr:rowOff>
        </xdr:from>
        <xdr:to>
          <xdr:col>6</xdr:col>
          <xdr:colOff>0</xdr:colOff>
          <xdr:row>108</xdr:row>
          <xdr:rowOff>228600</xdr:rowOff>
        </xdr:to>
        <xdr:sp macro="" textlink="">
          <xdr:nvSpPr>
            <xdr:cNvPr id="1214" name="Group Box 190" hidden="1">
              <a:extLst>
                <a:ext uri="{63B3BB69-23CF-44E3-9099-C40C66FF867C}">
                  <a14:compatExt spid="_x0000_s1214"/>
                </a:ext>
                <a:ext uri="{FF2B5EF4-FFF2-40B4-BE49-F238E27FC236}">
                  <a16:creationId xmlns:a16="http://schemas.microsoft.com/office/drawing/2014/main" id="{00000000-0008-0000-0100-0000BE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105</xdr:row>
          <xdr:rowOff>47625</xdr:rowOff>
        </xdr:from>
        <xdr:to>
          <xdr:col>3</xdr:col>
          <xdr:colOff>238125</xdr:colOff>
          <xdr:row>105</xdr:row>
          <xdr:rowOff>200025</xdr:rowOff>
        </xdr:to>
        <xdr:sp macro="" textlink="">
          <xdr:nvSpPr>
            <xdr:cNvPr id="1215" name="Option Button 191" hidden="1">
              <a:extLst>
                <a:ext uri="{63B3BB69-23CF-44E3-9099-C40C66FF867C}">
                  <a14:compatExt spid="_x0000_s1215"/>
                </a:ext>
                <a:ext uri="{FF2B5EF4-FFF2-40B4-BE49-F238E27FC236}">
                  <a16:creationId xmlns:a16="http://schemas.microsoft.com/office/drawing/2014/main" id="{00000000-0008-0000-0100-0000B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106</xdr:row>
          <xdr:rowOff>76200</xdr:rowOff>
        </xdr:from>
        <xdr:to>
          <xdr:col>3</xdr:col>
          <xdr:colOff>209550</xdr:colOff>
          <xdr:row>107</xdr:row>
          <xdr:rowOff>0</xdr:rowOff>
        </xdr:to>
        <xdr:sp macro="" textlink="">
          <xdr:nvSpPr>
            <xdr:cNvPr id="1216" name="Option Button 192" hidden="1">
              <a:extLst>
                <a:ext uri="{63B3BB69-23CF-44E3-9099-C40C66FF867C}">
                  <a14:compatExt spid="_x0000_s1216"/>
                </a:ext>
                <a:ext uri="{FF2B5EF4-FFF2-40B4-BE49-F238E27FC236}">
                  <a16:creationId xmlns:a16="http://schemas.microsoft.com/office/drawing/2014/main" id="{00000000-0008-0000-01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107</xdr:row>
          <xdr:rowOff>123825</xdr:rowOff>
        </xdr:from>
        <xdr:to>
          <xdr:col>3</xdr:col>
          <xdr:colOff>209550</xdr:colOff>
          <xdr:row>108</xdr:row>
          <xdr:rowOff>57150</xdr:rowOff>
        </xdr:to>
        <xdr:sp macro="" textlink="">
          <xdr:nvSpPr>
            <xdr:cNvPr id="1217" name="Option Button 193" hidden="1">
              <a:extLst>
                <a:ext uri="{63B3BB69-23CF-44E3-9099-C40C66FF867C}">
                  <a14:compatExt spid="_x0000_s1217"/>
                </a:ext>
                <a:ext uri="{FF2B5EF4-FFF2-40B4-BE49-F238E27FC236}">
                  <a16:creationId xmlns:a16="http://schemas.microsoft.com/office/drawing/2014/main" id="{00000000-0008-0000-0100-0000C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105</xdr:row>
          <xdr:rowOff>0</xdr:rowOff>
        </xdr:from>
        <xdr:to>
          <xdr:col>4</xdr:col>
          <xdr:colOff>657225</xdr:colOff>
          <xdr:row>108</xdr:row>
          <xdr:rowOff>228600</xdr:rowOff>
        </xdr:to>
        <xdr:sp macro="" textlink="">
          <xdr:nvSpPr>
            <xdr:cNvPr id="1218" name="Group Box 194" hidden="1">
              <a:extLst>
                <a:ext uri="{63B3BB69-23CF-44E3-9099-C40C66FF867C}">
                  <a14:compatExt spid="_x0000_s1218"/>
                </a:ext>
                <a:ext uri="{FF2B5EF4-FFF2-40B4-BE49-F238E27FC236}">
                  <a16:creationId xmlns:a16="http://schemas.microsoft.com/office/drawing/2014/main" id="{00000000-0008-0000-0100-0000C2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109</xdr:row>
          <xdr:rowOff>57150</xdr:rowOff>
        </xdr:from>
        <xdr:to>
          <xdr:col>5</xdr:col>
          <xdr:colOff>238125</xdr:colOff>
          <xdr:row>109</xdr:row>
          <xdr:rowOff>200025</xdr:rowOff>
        </xdr:to>
        <xdr:sp macro="" textlink="">
          <xdr:nvSpPr>
            <xdr:cNvPr id="1219" name="Option Button 195" hidden="1">
              <a:extLst>
                <a:ext uri="{63B3BB69-23CF-44E3-9099-C40C66FF867C}">
                  <a14:compatExt spid="_x0000_s1219"/>
                </a:ext>
                <a:ext uri="{FF2B5EF4-FFF2-40B4-BE49-F238E27FC236}">
                  <a16:creationId xmlns:a16="http://schemas.microsoft.com/office/drawing/2014/main" id="{00000000-0008-0000-0100-0000C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110</xdr:row>
          <xdr:rowOff>47625</xdr:rowOff>
        </xdr:from>
        <xdr:to>
          <xdr:col>5</xdr:col>
          <xdr:colOff>238125</xdr:colOff>
          <xdr:row>110</xdr:row>
          <xdr:rowOff>190500</xdr:rowOff>
        </xdr:to>
        <xdr:sp macro="" textlink="">
          <xdr:nvSpPr>
            <xdr:cNvPr id="1220" name="Option Button 196" hidden="1">
              <a:extLst>
                <a:ext uri="{63B3BB69-23CF-44E3-9099-C40C66FF867C}">
                  <a14:compatExt spid="_x0000_s1220"/>
                </a:ext>
                <a:ext uri="{FF2B5EF4-FFF2-40B4-BE49-F238E27FC236}">
                  <a16:creationId xmlns:a16="http://schemas.microsoft.com/office/drawing/2014/main" id="{00000000-0008-0000-0100-0000C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111</xdr:row>
          <xdr:rowOff>38100</xdr:rowOff>
        </xdr:from>
        <xdr:to>
          <xdr:col>5</xdr:col>
          <xdr:colOff>228600</xdr:colOff>
          <xdr:row>111</xdr:row>
          <xdr:rowOff>180975</xdr:rowOff>
        </xdr:to>
        <xdr:sp macro="" textlink="">
          <xdr:nvSpPr>
            <xdr:cNvPr id="1221" name="Option Button 197" hidden="1">
              <a:extLst>
                <a:ext uri="{63B3BB69-23CF-44E3-9099-C40C66FF867C}">
                  <a14:compatExt spid="_x0000_s1221"/>
                </a:ext>
                <a:ext uri="{FF2B5EF4-FFF2-40B4-BE49-F238E27FC236}">
                  <a16:creationId xmlns:a16="http://schemas.microsoft.com/office/drawing/2014/main" id="{00000000-0008-0000-0100-0000C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112</xdr:row>
          <xdr:rowOff>28575</xdr:rowOff>
        </xdr:from>
        <xdr:to>
          <xdr:col>5</xdr:col>
          <xdr:colOff>228600</xdr:colOff>
          <xdr:row>112</xdr:row>
          <xdr:rowOff>171450</xdr:rowOff>
        </xdr:to>
        <xdr:sp macro="" textlink="">
          <xdr:nvSpPr>
            <xdr:cNvPr id="1222" name="Option Button 198" hidden="1">
              <a:extLst>
                <a:ext uri="{63B3BB69-23CF-44E3-9099-C40C66FF867C}">
                  <a14:compatExt spid="_x0000_s1222"/>
                </a:ext>
                <a:ext uri="{FF2B5EF4-FFF2-40B4-BE49-F238E27FC236}">
                  <a16:creationId xmlns:a16="http://schemas.microsoft.com/office/drawing/2014/main" id="{00000000-0008-0000-0100-0000C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108</xdr:row>
          <xdr:rowOff>238125</xdr:rowOff>
        </xdr:from>
        <xdr:to>
          <xdr:col>6</xdr:col>
          <xdr:colOff>0</xdr:colOff>
          <xdr:row>112</xdr:row>
          <xdr:rowOff>228600</xdr:rowOff>
        </xdr:to>
        <xdr:sp macro="" textlink="">
          <xdr:nvSpPr>
            <xdr:cNvPr id="1223" name="Group Box 199" hidden="1">
              <a:extLst>
                <a:ext uri="{63B3BB69-23CF-44E3-9099-C40C66FF867C}">
                  <a14:compatExt spid="_x0000_s1223"/>
                </a:ext>
                <a:ext uri="{FF2B5EF4-FFF2-40B4-BE49-F238E27FC236}">
                  <a16:creationId xmlns:a16="http://schemas.microsoft.com/office/drawing/2014/main" id="{00000000-0008-0000-0100-0000C7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109</xdr:row>
          <xdr:rowOff>47625</xdr:rowOff>
        </xdr:from>
        <xdr:to>
          <xdr:col>3</xdr:col>
          <xdr:colOff>238125</xdr:colOff>
          <xdr:row>109</xdr:row>
          <xdr:rowOff>200025</xdr:rowOff>
        </xdr:to>
        <xdr:sp macro="" textlink="">
          <xdr:nvSpPr>
            <xdr:cNvPr id="1224" name="Option Button 200" hidden="1">
              <a:extLst>
                <a:ext uri="{63B3BB69-23CF-44E3-9099-C40C66FF867C}">
                  <a14:compatExt spid="_x0000_s1224"/>
                </a:ext>
                <a:ext uri="{FF2B5EF4-FFF2-40B4-BE49-F238E27FC236}">
                  <a16:creationId xmlns:a16="http://schemas.microsoft.com/office/drawing/2014/main" id="{00000000-0008-0000-0100-0000C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110</xdr:row>
          <xdr:rowOff>76200</xdr:rowOff>
        </xdr:from>
        <xdr:to>
          <xdr:col>3</xdr:col>
          <xdr:colOff>219075</xdr:colOff>
          <xdr:row>111</xdr:row>
          <xdr:rowOff>0</xdr:rowOff>
        </xdr:to>
        <xdr:sp macro="" textlink="">
          <xdr:nvSpPr>
            <xdr:cNvPr id="1225" name="Option Button 201" hidden="1">
              <a:extLst>
                <a:ext uri="{63B3BB69-23CF-44E3-9099-C40C66FF867C}">
                  <a14:compatExt spid="_x0000_s1225"/>
                </a:ext>
                <a:ext uri="{FF2B5EF4-FFF2-40B4-BE49-F238E27FC236}">
                  <a16:creationId xmlns:a16="http://schemas.microsoft.com/office/drawing/2014/main" id="{00000000-0008-0000-0100-0000C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111</xdr:row>
          <xdr:rowOff>123825</xdr:rowOff>
        </xdr:from>
        <xdr:to>
          <xdr:col>3</xdr:col>
          <xdr:colOff>209550</xdr:colOff>
          <xdr:row>112</xdr:row>
          <xdr:rowOff>57150</xdr:rowOff>
        </xdr:to>
        <xdr:sp macro="" textlink="">
          <xdr:nvSpPr>
            <xdr:cNvPr id="1226" name="Option Button 202" hidden="1">
              <a:extLst>
                <a:ext uri="{63B3BB69-23CF-44E3-9099-C40C66FF867C}">
                  <a14:compatExt spid="_x0000_s1226"/>
                </a:ext>
                <a:ext uri="{FF2B5EF4-FFF2-40B4-BE49-F238E27FC236}">
                  <a16:creationId xmlns:a16="http://schemas.microsoft.com/office/drawing/2014/main" id="{00000000-0008-0000-0100-0000C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109</xdr:row>
          <xdr:rowOff>0</xdr:rowOff>
        </xdr:from>
        <xdr:to>
          <xdr:col>4</xdr:col>
          <xdr:colOff>657225</xdr:colOff>
          <xdr:row>112</xdr:row>
          <xdr:rowOff>228600</xdr:rowOff>
        </xdr:to>
        <xdr:sp macro="" textlink="">
          <xdr:nvSpPr>
            <xdr:cNvPr id="1227" name="Group Box 203" hidden="1">
              <a:extLst>
                <a:ext uri="{63B3BB69-23CF-44E3-9099-C40C66FF867C}">
                  <a14:compatExt spid="_x0000_s1227"/>
                </a:ext>
                <a:ext uri="{FF2B5EF4-FFF2-40B4-BE49-F238E27FC236}">
                  <a16:creationId xmlns:a16="http://schemas.microsoft.com/office/drawing/2014/main" id="{00000000-0008-0000-0100-0000C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113</xdr:row>
          <xdr:rowOff>57150</xdr:rowOff>
        </xdr:from>
        <xdr:to>
          <xdr:col>5</xdr:col>
          <xdr:colOff>238125</xdr:colOff>
          <xdr:row>113</xdr:row>
          <xdr:rowOff>200025</xdr:rowOff>
        </xdr:to>
        <xdr:sp macro="" textlink="">
          <xdr:nvSpPr>
            <xdr:cNvPr id="1228" name="Option Button 204" hidden="1">
              <a:extLst>
                <a:ext uri="{63B3BB69-23CF-44E3-9099-C40C66FF867C}">
                  <a14:compatExt spid="_x0000_s1228"/>
                </a:ext>
                <a:ext uri="{FF2B5EF4-FFF2-40B4-BE49-F238E27FC236}">
                  <a16:creationId xmlns:a16="http://schemas.microsoft.com/office/drawing/2014/main" id="{00000000-0008-0000-01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114</xdr:row>
          <xdr:rowOff>47625</xdr:rowOff>
        </xdr:from>
        <xdr:to>
          <xdr:col>5</xdr:col>
          <xdr:colOff>238125</xdr:colOff>
          <xdr:row>114</xdr:row>
          <xdr:rowOff>190500</xdr:rowOff>
        </xdr:to>
        <xdr:sp macro="" textlink="">
          <xdr:nvSpPr>
            <xdr:cNvPr id="1229" name="Option Button 205" hidden="1">
              <a:extLst>
                <a:ext uri="{63B3BB69-23CF-44E3-9099-C40C66FF867C}">
                  <a14:compatExt spid="_x0000_s1229"/>
                </a:ext>
                <a:ext uri="{FF2B5EF4-FFF2-40B4-BE49-F238E27FC236}">
                  <a16:creationId xmlns:a16="http://schemas.microsoft.com/office/drawing/2014/main" id="{00000000-0008-0000-0100-0000C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115</xdr:row>
          <xdr:rowOff>38100</xdr:rowOff>
        </xdr:from>
        <xdr:to>
          <xdr:col>5</xdr:col>
          <xdr:colOff>228600</xdr:colOff>
          <xdr:row>115</xdr:row>
          <xdr:rowOff>180975</xdr:rowOff>
        </xdr:to>
        <xdr:sp macro="" textlink="">
          <xdr:nvSpPr>
            <xdr:cNvPr id="1230" name="Option Button 206" hidden="1">
              <a:extLst>
                <a:ext uri="{63B3BB69-23CF-44E3-9099-C40C66FF867C}">
                  <a14:compatExt spid="_x0000_s1230"/>
                </a:ext>
                <a:ext uri="{FF2B5EF4-FFF2-40B4-BE49-F238E27FC236}">
                  <a16:creationId xmlns:a16="http://schemas.microsoft.com/office/drawing/2014/main" id="{00000000-0008-0000-0100-0000C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116</xdr:row>
          <xdr:rowOff>28575</xdr:rowOff>
        </xdr:from>
        <xdr:to>
          <xdr:col>5</xdr:col>
          <xdr:colOff>228600</xdr:colOff>
          <xdr:row>116</xdr:row>
          <xdr:rowOff>171450</xdr:rowOff>
        </xdr:to>
        <xdr:sp macro="" textlink="">
          <xdr:nvSpPr>
            <xdr:cNvPr id="1231" name="Option Button 207" hidden="1">
              <a:extLst>
                <a:ext uri="{63B3BB69-23CF-44E3-9099-C40C66FF867C}">
                  <a14:compatExt spid="_x0000_s1231"/>
                </a:ext>
                <a:ext uri="{FF2B5EF4-FFF2-40B4-BE49-F238E27FC236}">
                  <a16:creationId xmlns:a16="http://schemas.microsoft.com/office/drawing/2014/main" id="{00000000-0008-0000-0100-0000C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112</xdr:row>
          <xdr:rowOff>238125</xdr:rowOff>
        </xdr:from>
        <xdr:to>
          <xdr:col>6</xdr:col>
          <xdr:colOff>0</xdr:colOff>
          <xdr:row>116</xdr:row>
          <xdr:rowOff>228600</xdr:rowOff>
        </xdr:to>
        <xdr:sp macro="" textlink="">
          <xdr:nvSpPr>
            <xdr:cNvPr id="1232" name="Group Box 208" hidden="1">
              <a:extLst>
                <a:ext uri="{63B3BB69-23CF-44E3-9099-C40C66FF867C}">
                  <a14:compatExt spid="_x0000_s1232"/>
                </a:ext>
                <a:ext uri="{FF2B5EF4-FFF2-40B4-BE49-F238E27FC236}">
                  <a16:creationId xmlns:a16="http://schemas.microsoft.com/office/drawing/2014/main" id="{00000000-0008-0000-0100-0000D0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113</xdr:row>
          <xdr:rowOff>47625</xdr:rowOff>
        </xdr:from>
        <xdr:to>
          <xdr:col>3</xdr:col>
          <xdr:colOff>238125</xdr:colOff>
          <xdr:row>113</xdr:row>
          <xdr:rowOff>200025</xdr:rowOff>
        </xdr:to>
        <xdr:sp macro="" textlink="">
          <xdr:nvSpPr>
            <xdr:cNvPr id="1233" name="Option Button 209" hidden="1">
              <a:extLst>
                <a:ext uri="{63B3BB69-23CF-44E3-9099-C40C66FF867C}">
                  <a14:compatExt spid="_x0000_s1233"/>
                </a:ext>
                <a:ext uri="{FF2B5EF4-FFF2-40B4-BE49-F238E27FC236}">
                  <a16:creationId xmlns:a16="http://schemas.microsoft.com/office/drawing/2014/main" id="{00000000-0008-0000-0100-0000D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114</xdr:row>
          <xdr:rowOff>76200</xdr:rowOff>
        </xdr:from>
        <xdr:to>
          <xdr:col>3</xdr:col>
          <xdr:colOff>209550</xdr:colOff>
          <xdr:row>115</xdr:row>
          <xdr:rowOff>0</xdr:rowOff>
        </xdr:to>
        <xdr:sp macro="" textlink="">
          <xdr:nvSpPr>
            <xdr:cNvPr id="1234" name="Option Button 210" hidden="1">
              <a:extLst>
                <a:ext uri="{63B3BB69-23CF-44E3-9099-C40C66FF867C}">
                  <a14:compatExt spid="_x0000_s1234"/>
                </a:ext>
                <a:ext uri="{FF2B5EF4-FFF2-40B4-BE49-F238E27FC236}">
                  <a16:creationId xmlns:a16="http://schemas.microsoft.com/office/drawing/2014/main" id="{00000000-0008-0000-0100-0000D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115</xdr:row>
          <xdr:rowOff>123825</xdr:rowOff>
        </xdr:from>
        <xdr:to>
          <xdr:col>3</xdr:col>
          <xdr:colOff>209550</xdr:colOff>
          <xdr:row>116</xdr:row>
          <xdr:rowOff>57150</xdr:rowOff>
        </xdr:to>
        <xdr:sp macro="" textlink="">
          <xdr:nvSpPr>
            <xdr:cNvPr id="1235" name="Option Button 211" hidden="1">
              <a:extLst>
                <a:ext uri="{63B3BB69-23CF-44E3-9099-C40C66FF867C}">
                  <a14:compatExt spid="_x0000_s1235"/>
                </a:ext>
                <a:ext uri="{FF2B5EF4-FFF2-40B4-BE49-F238E27FC236}">
                  <a16:creationId xmlns:a16="http://schemas.microsoft.com/office/drawing/2014/main" id="{00000000-0008-0000-0100-0000D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113</xdr:row>
          <xdr:rowOff>0</xdr:rowOff>
        </xdr:from>
        <xdr:to>
          <xdr:col>4</xdr:col>
          <xdr:colOff>657225</xdr:colOff>
          <xdr:row>116</xdr:row>
          <xdr:rowOff>228600</xdr:rowOff>
        </xdr:to>
        <xdr:sp macro="" textlink="">
          <xdr:nvSpPr>
            <xdr:cNvPr id="1236" name="Group Box 212" hidden="1">
              <a:extLst>
                <a:ext uri="{63B3BB69-23CF-44E3-9099-C40C66FF867C}">
                  <a14:compatExt spid="_x0000_s1236"/>
                </a:ext>
                <a:ext uri="{FF2B5EF4-FFF2-40B4-BE49-F238E27FC236}">
                  <a16:creationId xmlns:a16="http://schemas.microsoft.com/office/drawing/2014/main" id="{00000000-0008-0000-0100-0000D4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117</xdr:row>
          <xdr:rowOff>57150</xdr:rowOff>
        </xdr:from>
        <xdr:to>
          <xdr:col>5</xdr:col>
          <xdr:colOff>238125</xdr:colOff>
          <xdr:row>117</xdr:row>
          <xdr:rowOff>200025</xdr:rowOff>
        </xdr:to>
        <xdr:sp macro="" textlink="">
          <xdr:nvSpPr>
            <xdr:cNvPr id="1237" name="Option Button 213" hidden="1">
              <a:extLst>
                <a:ext uri="{63B3BB69-23CF-44E3-9099-C40C66FF867C}">
                  <a14:compatExt spid="_x0000_s1237"/>
                </a:ext>
                <a:ext uri="{FF2B5EF4-FFF2-40B4-BE49-F238E27FC236}">
                  <a16:creationId xmlns:a16="http://schemas.microsoft.com/office/drawing/2014/main" id="{00000000-0008-0000-0100-0000D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118</xdr:row>
          <xdr:rowOff>47625</xdr:rowOff>
        </xdr:from>
        <xdr:to>
          <xdr:col>5</xdr:col>
          <xdr:colOff>238125</xdr:colOff>
          <xdr:row>118</xdr:row>
          <xdr:rowOff>190500</xdr:rowOff>
        </xdr:to>
        <xdr:sp macro="" textlink="">
          <xdr:nvSpPr>
            <xdr:cNvPr id="1238" name="Option Button 214" hidden="1">
              <a:extLst>
                <a:ext uri="{63B3BB69-23CF-44E3-9099-C40C66FF867C}">
                  <a14:compatExt spid="_x0000_s1238"/>
                </a:ext>
                <a:ext uri="{FF2B5EF4-FFF2-40B4-BE49-F238E27FC236}">
                  <a16:creationId xmlns:a16="http://schemas.microsoft.com/office/drawing/2014/main" id="{00000000-0008-0000-01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119</xdr:row>
          <xdr:rowOff>38100</xdr:rowOff>
        </xdr:from>
        <xdr:to>
          <xdr:col>5</xdr:col>
          <xdr:colOff>228600</xdr:colOff>
          <xdr:row>119</xdr:row>
          <xdr:rowOff>180975</xdr:rowOff>
        </xdr:to>
        <xdr:sp macro="" textlink="">
          <xdr:nvSpPr>
            <xdr:cNvPr id="1239" name="Option Button 215" hidden="1">
              <a:extLst>
                <a:ext uri="{63B3BB69-23CF-44E3-9099-C40C66FF867C}">
                  <a14:compatExt spid="_x0000_s1239"/>
                </a:ext>
                <a:ext uri="{FF2B5EF4-FFF2-40B4-BE49-F238E27FC236}">
                  <a16:creationId xmlns:a16="http://schemas.microsoft.com/office/drawing/2014/main" id="{00000000-0008-0000-0100-0000D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120</xdr:row>
          <xdr:rowOff>28575</xdr:rowOff>
        </xdr:from>
        <xdr:to>
          <xdr:col>5</xdr:col>
          <xdr:colOff>228600</xdr:colOff>
          <xdr:row>120</xdr:row>
          <xdr:rowOff>171450</xdr:rowOff>
        </xdr:to>
        <xdr:sp macro="" textlink="">
          <xdr:nvSpPr>
            <xdr:cNvPr id="1240" name="Option Button 216" hidden="1">
              <a:extLst>
                <a:ext uri="{63B3BB69-23CF-44E3-9099-C40C66FF867C}">
                  <a14:compatExt spid="_x0000_s1240"/>
                </a:ext>
                <a:ext uri="{FF2B5EF4-FFF2-40B4-BE49-F238E27FC236}">
                  <a16:creationId xmlns:a16="http://schemas.microsoft.com/office/drawing/2014/main" id="{00000000-0008-0000-01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116</xdr:row>
          <xdr:rowOff>238125</xdr:rowOff>
        </xdr:from>
        <xdr:to>
          <xdr:col>6</xdr:col>
          <xdr:colOff>0</xdr:colOff>
          <xdr:row>120</xdr:row>
          <xdr:rowOff>228600</xdr:rowOff>
        </xdr:to>
        <xdr:sp macro="" textlink="">
          <xdr:nvSpPr>
            <xdr:cNvPr id="1241" name="Group Box 217" hidden="1">
              <a:extLst>
                <a:ext uri="{63B3BB69-23CF-44E3-9099-C40C66FF867C}">
                  <a14:compatExt spid="_x0000_s1241"/>
                </a:ext>
                <a:ext uri="{FF2B5EF4-FFF2-40B4-BE49-F238E27FC236}">
                  <a16:creationId xmlns:a16="http://schemas.microsoft.com/office/drawing/2014/main" id="{00000000-0008-0000-0100-0000D9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117</xdr:row>
          <xdr:rowOff>47625</xdr:rowOff>
        </xdr:from>
        <xdr:to>
          <xdr:col>3</xdr:col>
          <xdr:colOff>238125</xdr:colOff>
          <xdr:row>117</xdr:row>
          <xdr:rowOff>200025</xdr:rowOff>
        </xdr:to>
        <xdr:sp macro="" textlink="">
          <xdr:nvSpPr>
            <xdr:cNvPr id="1242" name="Option Button 218" hidden="1">
              <a:extLst>
                <a:ext uri="{63B3BB69-23CF-44E3-9099-C40C66FF867C}">
                  <a14:compatExt spid="_x0000_s1242"/>
                </a:ext>
                <a:ext uri="{FF2B5EF4-FFF2-40B4-BE49-F238E27FC236}">
                  <a16:creationId xmlns:a16="http://schemas.microsoft.com/office/drawing/2014/main" id="{00000000-0008-0000-01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118</xdr:row>
          <xdr:rowOff>76200</xdr:rowOff>
        </xdr:from>
        <xdr:to>
          <xdr:col>3</xdr:col>
          <xdr:colOff>209550</xdr:colOff>
          <xdr:row>119</xdr:row>
          <xdr:rowOff>0</xdr:rowOff>
        </xdr:to>
        <xdr:sp macro="" textlink="">
          <xdr:nvSpPr>
            <xdr:cNvPr id="1243" name="Option Button 219" hidden="1">
              <a:extLst>
                <a:ext uri="{63B3BB69-23CF-44E3-9099-C40C66FF867C}">
                  <a14:compatExt spid="_x0000_s1243"/>
                </a:ext>
                <a:ext uri="{FF2B5EF4-FFF2-40B4-BE49-F238E27FC236}">
                  <a16:creationId xmlns:a16="http://schemas.microsoft.com/office/drawing/2014/main" id="{00000000-0008-0000-0100-0000D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119</xdr:row>
          <xdr:rowOff>123825</xdr:rowOff>
        </xdr:from>
        <xdr:to>
          <xdr:col>3</xdr:col>
          <xdr:colOff>209550</xdr:colOff>
          <xdr:row>120</xdr:row>
          <xdr:rowOff>57150</xdr:rowOff>
        </xdr:to>
        <xdr:sp macro="" textlink="">
          <xdr:nvSpPr>
            <xdr:cNvPr id="1244" name="Option Button 220" hidden="1">
              <a:extLst>
                <a:ext uri="{63B3BB69-23CF-44E3-9099-C40C66FF867C}">
                  <a14:compatExt spid="_x0000_s1244"/>
                </a:ext>
                <a:ext uri="{FF2B5EF4-FFF2-40B4-BE49-F238E27FC236}">
                  <a16:creationId xmlns:a16="http://schemas.microsoft.com/office/drawing/2014/main" id="{00000000-0008-0000-0100-0000D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117</xdr:row>
          <xdr:rowOff>0</xdr:rowOff>
        </xdr:from>
        <xdr:to>
          <xdr:col>4</xdr:col>
          <xdr:colOff>657225</xdr:colOff>
          <xdr:row>120</xdr:row>
          <xdr:rowOff>228600</xdr:rowOff>
        </xdr:to>
        <xdr:sp macro="" textlink="">
          <xdr:nvSpPr>
            <xdr:cNvPr id="1245" name="Group Box 221" hidden="1">
              <a:extLst>
                <a:ext uri="{63B3BB69-23CF-44E3-9099-C40C66FF867C}">
                  <a14:compatExt spid="_x0000_s1245"/>
                </a:ext>
                <a:ext uri="{FF2B5EF4-FFF2-40B4-BE49-F238E27FC236}">
                  <a16:creationId xmlns:a16="http://schemas.microsoft.com/office/drawing/2014/main" id="{00000000-0008-0000-0100-0000DD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121</xdr:row>
          <xdr:rowOff>57150</xdr:rowOff>
        </xdr:from>
        <xdr:to>
          <xdr:col>5</xdr:col>
          <xdr:colOff>238125</xdr:colOff>
          <xdr:row>121</xdr:row>
          <xdr:rowOff>200025</xdr:rowOff>
        </xdr:to>
        <xdr:sp macro="" textlink="">
          <xdr:nvSpPr>
            <xdr:cNvPr id="1246" name="Option Button 222" hidden="1">
              <a:extLst>
                <a:ext uri="{63B3BB69-23CF-44E3-9099-C40C66FF867C}">
                  <a14:compatExt spid="_x0000_s1246"/>
                </a:ext>
                <a:ext uri="{FF2B5EF4-FFF2-40B4-BE49-F238E27FC236}">
                  <a16:creationId xmlns:a16="http://schemas.microsoft.com/office/drawing/2014/main" id="{00000000-0008-0000-0100-0000D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122</xdr:row>
          <xdr:rowOff>47625</xdr:rowOff>
        </xdr:from>
        <xdr:to>
          <xdr:col>5</xdr:col>
          <xdr:colOff>238125</xdr:colOff>
          <xdr:row>122</xdr:row>
          <xdr:rowOff>190500</xdr:rowOff>
        </xdr:to>
        <xdr:sp macro="" textlink="">
          <xdr:nvSpPr>
            <xdr:cNvPr id="1247" name="Option Button 223" hidden="1">
              <a:extLst>
                <a:ext uri="{63B3BB69-23CF-44E3-9099-C40C66FF867C}">
                  <a14:compatExt spid="_x0000_s1247"/>
                </a:ext>
                <a:ext uri="{FF2B5EF4-FFF2-40B4-BE49-F238E27FC236}">
                  <a16:creationId xmlns:a16="http://schemas.microsoft.com/office/drawing/2014/main" id="{00000000-0008-0000-0100-0000D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123</xdr:row>
          <xdr:rowOff>38100</xdr:rowOff>
        </xdr:from>
        <xdr:to>
          <xdr:col>5</xdr:col>
          <xdr:colOff>228600</xdr:colOff>
          <xdr:row>123</xdr:row>
          <xdr:rowOff>180975</xdr:rowOff>
        </xdr:to>
        <xdr:sp macro="" textlink="">
          <xdr:nvSpPr>
            <xdr:cNvPr id="1248" name="Option Button 224" hidden="1">
              <a:extLst>
                <a:ext uri="{63B3BB69-23CF-44E3-9099-C40C66FF867C}">
                  <a14:compatExt spid="_x0000_s1248"/>
                </a:ext>
                <a:ext uri="{FF2B5EF4-FFF2-40B4-BE49-F238E27FC236}">
                  <a16:creationId xmlns:a16="http://schemas.microsoft.com/office/drawing/2014/main" id="{00000000-0008-0000-0100-0000E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124</xdr:row>
          <xdr:rowOff>28575</xdr:rowOff>
        </xdr:from>
        <xdr:to>
          <xdr:col>5</xdr:col>
          <xdr:colOff>228600</xdr:colOff>
          <xdr:row>124</xdr:row>
          <xdr:rowOff>171450</xdr:rowOff>
        </xdr:to>
        <xdr:sp macro="" textlink="">
          <xdr:nvSpPr>
            <xdr:cNvPr id="1249" name="Option Button 225" hidden="1">
              <a:extLst>
                <a:ext uri="{63B3BB69-23CF-44E3-9099-C40C66FF867C}">
                  <a14:compatExt spid="_x0000_s1249"/>
                </a:ext>
                <a:ext uri="{FF2B5EF4-FFF2-40B4-BE49-F238E27FC236}">
                  <a16:creationId xmlns:a16="http://schemas.microsoft.com/office/drawing/2014/main" id="{00000000-0008-0000-0100-0000E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120</xdr:row>
          <xdr:rowOff>238125</xdr:rowOff>
        </xdr:from>
        <xdr:to>
          <xdr:col>6</xdr:col>
          <xdr:colOff>0</xdr:colOff>
          <xdr:row>124</xdr:row>
          <xdr:rowOff>228600</xdr:rowOff>
        </xdr:to>
        <xdr:sp macro="" textlink="">
          <xdr:nvSpPr>
            <xdr:cNvPr id="1250" name="Group Box 226" hidden="1">
              <a:extLst>
                <a:ext uri="{63B3BB69-23CF-44E3-9099-C40C66FF867C}">
                  <a14:compatExt spid="_x0000_s1250"/>
                </a:ext>
                <a:ext uri="{FF2B5EF4-FFF2-40B4-BE49-F238E27FC236}">
                  <a16:creationId xmlns:a16="http://schemas.microsoft.com/office/drawing/2014/main" id="{00000000-0008-0000-0100-0000E2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121</xdr:row>
          <xdr:rowOff>47625</xdr:rowOff>
        </xdr:from>
        <xdr:to>
          <xdr:col>3</xdr:col>
          <xdr:colOff>238125</xdr:colOff>
          <xdr:row>121</xdr:row>
          <xdr:rowOff>200025</xdr:rowOff>
        </xdr:to>
        <xdr:sp macro="" textlink="">
          <xdr:nvSpPr>
            <xdr:cNvPr id="1251" name="Option Button 227" hidden="1">
              <a:extLst>
                <a:ext uri="{63B3BB69-23CF-44E3-9099-C40C66FF867C}">
                  <a14:compatExt spid="_x0000_s1251"/>
                </a:ext>
                <a:ext uri="{FF2B5EF4-FFF2-40B4-BE49-F238E27FC236}">
                  <a16:creationId xmlns:a16="http://schemas.microsoft.com/office/drawing/2014/main" id="{00000000-0008-0000-0100-0000E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122</xdr:row>
          <xdr:rowOff>66675</xdr:rowOff>
        </xdr:from>
        <xdr:to>
          <xdr:col>3</xdr:col>
          <xdr:colOff>209550</xdr:colOff>
          <xdr:row>122</xdr:row>
          <xdr:rowOff>219075</xdr:rowOff>
        </xdr:to>
        <xdr:sp macro="" textlink="">
          <xdr:nvSpPr>
            <xdr:cNvPr id="1252" name="Option Button 228" hidden="1">
              <a:extLst>
                <a:ext uri="{63B3BB69-23CF-44E3-9099-C40C66FF867C}">
                  <a14:compatExt spid="_x0000_s1252"/>
                </a:ext>
                <a:ext uri="{FF2B5EF4-FFF2-40B4-BE49-F238E27FC236}">
                  <a16:creationId xmlns:a16="http://schemas.microsoft.com/office/drawing/2014/main" id="{00000000-0008-0000-0100-0000E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123</xdr:row>
          <xdr:rowOff>142875</xdr:rowOff>
        </xdr:from>
        <xdr:to>
          <xdr:col>3</xdr:col>
          <xdr:colOff>209550</xdr:colOff>
          <xdr:row>124</xdr:row>
          <xdr:rowOff>76200</xdr:rowOff>
        </xdr:to>
        <xdr:sp macro="" textlink="">
          <xdr:nvSpPr>
            <xdr:cNvPr id="1253" name="Option Button 229" hidden="1">
              <a:extLst>
                <a:ext uri="{63B3BB69-23CF-44E3-9099-C40C66FF867C}">
                  <a14:compatExt spid="_x0000_s1253"/>
                </a:ext>
                <a:ext uri="{FF2B5EF4-FFF2-40B4-BE49-F238E27FC236}">
                  <a16:creationId xmlns:a16="http://schemas.microsoft.com/office/drawing/2014/main" id="{00000000-0008-0000-0100-0000E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121</xdr:row>
          <xdr:rowOff>0</xdr:rowOff>
        </xdr:from>
        <xdr:to>
          <xdr:col>4</xdr:col>
          <xdr:colOff>657225</xdr:colOff>
          <xdr:row>124</xdr:row>
          <xdr:rowOff>228600</xdr:rowOff>
        </xdr:to>
        <xdr:sp macro="" textlink="">
          <xdr:nvSpPr>
            <xdr:cNvPr id="1254" name="Group Box 230" hidden="1">
              <a:extLst>
                <a:ext uri="{63B3BB69-23CF-44E3-9099-C40C66FF867C}">
                  <a14:compatExt spid="_x0000_s1254"/>
                </a:ext>
                <a:ext uri="{FF2B5EF4-FFF2-40B4-BE49-F238E27FC236}">
                  <a16:creationId xmlns:a16="http://schemas.microsoft.com/office/drawing/2014/main" id="{00000000-0008-0000-0100-0000E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125</xdr:row>
          <xdr:rowOff>19050</xdr:rowOff>
        </xdr:from>
        <xdr:to>
          <xdr:col>5</xdr:col>
          <xdr:colOff>238125</xdr:colOff>
          <xdr:row>125</xdr:row>
          <xdr:rowOff>209550</xdr:rowOff>
        </xdr:to>
        <xdr:sp macro="" textlink="">
          <xdr:nvSpPr>
            <xdr:cNvPr id="1255" name="Option Button 231" hidden="1">
              <a:extLst>
                <a:ext uri="{63B3BB69-23CF-44E3-9099-C40C66FF867C}">
                  <a14:compatExt spid="_x0000_s1255"/>
                </a:ext>
                <a:ext uri="{FF2B5EF4-FFF2-40B4-BE49-F238E27FC236}">
                  <a16:creationId xmlns:a16="http://schemas.microsoft.com/office/drawing/2014/main" id="{00000000-0008-0000-0100-0000E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126</xdr:row>
          <xdr:rowOff>19050</xdr:rowOff>
        </xdr:from>
        <xdr:to>
          <xdr:col>5</xdr:col>
          <xdr:colOff>238125</xdr:colOff>
          <xdr:row>126</xdr:row>
          <xdr:rowOff>209550</xdr:rowOff>
        </xdr:to>
        <xdr:sp macro="" textlink="">
          <xdr:nvSpPr>
            <xdr:cNvPr id="1256" name="Option Button 232" hidden="1">
              <a:extLst>
                <a:ext uri="{63B3BB69-23CF-44E3-9099-C40C66FF867C}">
                  <a14:compatExt spid="_x0000_s1256"/>
                </a:ext>
                <a:ext uri="{FF2B5EF4-FFF2-40B4-BE49-F238E27FC236}">
                  <a16:creationId xmlns:a16="http://schemas.microsoft.com/office/drawing/2014/main" id="{00000000-0008-0000-0100-0000E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127</xdr:row>
          <xdr:rowOff>19050</xdr:rowOff>
        </xdr:from>
        <xdr:to>
          <xdr:col>5</xdr:col>
          <xdr:colOff>238125</xdr:colOff>
          <xdr:row>127</xdr:row>
          <xdr:rowOff>209550</xdr:rowOff>
        </xdr:to>
        <xdr:sp macro="" textlink="">
          <xdr:nvSpPr>
            <xdr:cNvPr id="1257" name="Option Button 233" hidden="1">
              <a:extLst>
                <a:ext uri="{63B3BB69-23CF-44E3-9099-C40C66FF867C}">
                  <a14:compatExt spid="_x0000_s1257"/>
                </a:ext>
                <a:ext uri="{FF2B5EF4-FFF2-40B4-BE49-F238E27FC236}">
                  <a16:creationId xmlns:a16="http://schemas.microsoft.com/office/drawing/2014/main" id="{00000000-0008-0000-0100-0000E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128</xdr:row>
          <xdr:rowOff>161925</xdr:rowOff>
        </xdr:from>
        <xdr:to>
          <xdr:col>5</xdr:col>
          <xdr:colOff>238125</xdr:colOff>
          <xdr:row>128</xdr:row>
          <xdr:rowOff>352425</xdr:rowOff>
        </xdr:to>
        <xdr:sp macro="" textlink="">
          <xdr:nvSpPr>
            <xdr:cNvPr id="1258" name="Option Button 234" hidden="1">
              <a:extLst>
                <a:ext uri="{63B3BB69-23CF-44E3-9099-C40C66FF867C}">
                  <a14:compatExt spid="_x0000_s1258"/>
                </a:ext>
                <a:ext uri="{FF2B5EF4-FFF2-40B4-BE49-F238E27FC236}">
                  <a16:creationId xmlns:a16="http://schemas.microsoft.com/office/drawing/2014/main" id="{00000000-0008-0000-0100-0000E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124</xdr:row>
          <xdr:rowOff>238124</xdr:rowOff>
        </xdr:from>
        <xdr:to>
          <xdr:col>6</xdr:col>
          <xdr:colOff>0</xdr:colOff>
          <xdr:row>128</xdr:row>
          <xdr:rowOff>504824</xdr:rowOff>
        </xdr:to>
        <xdr:sp macro="" textlink="">
          <xdr:nvSpPr>
            <xdr:cNvPr id="1259" name="Group Box 235" hidden="1">
              <a:extLst>
                <a:ext uri="{63B3BB69-23CF-44E3-9099-C40C66FF867C}">
                  <a14:compatExt spid="_x0000_s1259"/>
                </a:ext>
                <a:ext uri="{FF2B5EF4-FFF2-40B4-BE49-F238E27FC236}">
                  <a16:creationId xmlns:a16="http://schemas.microsoft.com/office/drawing/2014/main" id="{00000000-0008-0000-0100-0000E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125</xdr:row>
          <xdr:rowOff>19050</xdr:rowOff>
        </xdr:from>
        <xdr:to>
          <xdr:col>3</xdr:col>
          <xdr:colOff>219075</xdr:colOff>
          <xdr:row>125</xdr:row>
          <xdr:rowOff>219075</xdr:rowOff>
        </xdr:to>
        <xdr:sp macro="" textlink="">
          <xdr:nvSpPr>
            <xdr:cNvPr id="1260" name="Option Button 236" hidden="1">
              <a:extLst>
                <a:ext uri="{63B3BB69-23CF-44E3-9099-C40C66FF867C}">
                  <a14:compatExt spid="_x0000_s1260"/>
                </a:ext>
                <a:ext uri="{FF2B5EF4-FFF2-40B4-BE49-F238E27FC236}">
                  <a16:creationId xmlns:a16="http://schemas.microsoft.com/office/drawing/2014/main" id="{00000000-0008-0000-0100-0000E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126</xdr:row>
          <xdr:rowOff>133350</xdr:rowOff>
        </xdr:from>
        <xdr:to>
          <xdr:col>3</xdr:col>
          <xdr:colOff>190500</xdr:colOff>
          <xdr:row>126</xdr:row>
          <xdr:rowOff>323850</xdr:rowOff>
        </xdr:to>
        <xdr:sp macro="" textlink="">
          <xdr:nvSpPr>
            <xdr:cNvPr id="1261" name="Option Button 237" hidden="1">
              <a:extLst>
                <a:ext uri="{63B3BB69-23CF-44E3-9099-C40C66FF867C}">
                  <a14:compatExt spid="_x0000_s1261"/>
                </a:ext>
                <a:ext uri="{FF2B5EF4-FFF2-40B4-BE49-F238E27FC236}">
                  <a16:creationId xmlns:a16="http://schemas.microsoft.com/office/drawing/2014/main" id="{00000000-0008-0000-0100-0000E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127</xdr:row>
          <xdr:rowOff>219075</xdr:rowOff>
        </xdr:from>
        <xdr:to>
          <xdr:col>3</xdr:col>
          <xdr:colOff>190500</xdr:colOff>
          <xdr:row>128</xdr:row>
          <xdr:rowOff>142875</xdr:rowOff>
        </xdr:to>
        <xdr:sp macro="" textlink="">
          <xdr:nvSpPr>
            <xdr:cNvPr id="1262" name="Option Button 238" hidden="1">
              <a:extLst>
                <a:ext uri="{63B3BB69-23CF-44E3-9099-C40C66FF867C}">
                  <a14:compatExt spid="_x0000_s1262"/>
                </a:ext>
                <a:ext uri="{FF2B5EF4-FFF2-40B4-BE49-F238E27FC236}">
                  <a16:creationId xmlns:a16="http://schemas.microsoft.com/office/drawing/2014/main" id="{00000000-0008-0000-0100-0000E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124</xdr:row>
          <xdr:rowOff>238124</xdr:rowOff>
        </xdr:from>
        <xdr:to>
          <xdr:col>4</xdr:col>
          <xdr:colOff>657225</xdr:colOff>
          <xdr:row>128</xdr:row>
          <xdr:rowOff>504824</xdr:rowOff>
        </xdr:to>
        <xdr:sp macro="" textlink="">
          <xdr:nvSpPr>
            <xdr:cNvPr id="1263" name="Group Box 239" hidden="1">
              <a:extLst>
                <a:ext uri="{63B3BB69-23CF-44E3-9099-C40C66FF867C}">
                  <a14:compatExt spid="_x0000_s1263"/>
                </a:ext>
                <a:ext uri="{FF2B5EF4-FFF2-40B4-BE49-F238E27FC236}">
                  <a16:creationId xmlns:a16="http://schemas.microsoft.com/office/drawing/2014/main" id="{00000000-0008-0000-0100-0000EF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129</xdr:row>
          <xdr:rowOff>47625</xdr:rowOff>
        </xdr:from>
        <xdr:to>
          <xdr:col>5</xdr:col>
          <xdr:colOff>238125</xdr:colOff>
          <xdr:row>129</xdr:row>
          <xdr:rowOff>200025</xdr:rowOff>
        </xdr:to>
        <xdr:sp macro="" textlink="">
          <xdr:nvSpPr>
            <xdr:cNvPr id="1264" name="Option Button 240" hidden="1">
              <a:extLst>
                <a:ext uri="{63B3BB69-23CF-44E3-9099-C40C66FF867C}">
                  <a14:compatExt spid="_x0000_s1264"/>
                </a:ext>
                <a:ext uri="{FF2B5EF4-FFF2-40B4-BE49-F238E27FC236}">
                  <a16:creationId xmlns:a16="http://schemas.microsoft.com/office/drawing/2014/main" id="{00000000-0008-0000-0100-0000F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130</xdr:row>
          <xdr:rowOff>38100</xdr:rowOff>
        </xdr:from>
        <xdr:to>
          <xdr:col>5</xdr:col>
          <xdr:colOff>238125</xdr:colOff>
          <xdr:row>130</xdr:row>
          <xdr:rowOff>180975</xdr:rowOff>
        </xdr:to>
        <xdr:sp macro="" textlink="">
          <xdr:nvSpPr>
            <xdr:cNvPr id="1265" name="Option Button 241" hidden="1">
              <a:extLst>
                <a:ext uri="{63B3BB69-23CF-44E3-9099-C40C66FF867C}">
                  <a14:compatExt spid="_x0000_s1265"/>
                </a:ext>
                <a:ext uri="{FF2B5EF4-FFF2-40B4-BE49-F238E27FC236}">
                  <a16:creationId xmlns:a16="http://schemas.microsoft.com/office/drawing/2014/main" id="{00000000-0008-0000-0100-0000F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131</xdr:row>
          <xdr:rowOff>38100</xdr:rowOff>
        </xdr:from>
        <xdr:to>
          <xdr:col>5</xdr:col>
          <xdr:colOff>228600</xdr:colOff>
          <xdr:row>131</xdr:row>
          <xdr:rowOff>180975</xdr:rowOff>
        </xdr:to>
        <xdr:sp macro="" textlink="">
          <xdr:nvSpPr>
            <xdr:cNvPr id="1266" name="Option Button 242" hidden="1">
              <a:extLst>
                <a:ext uri="{63B3BB69-23CF-44E3-9099-C40C66FF867C}">
                  <a14:compatExt spid="_x0000_s1266"/>
                </a:ext>
                <a:ext uri="{FF2B5EF4-FFF2-40B4-BE49-F238E27FC236}">
                  <a16:creationId xmlns:a16="http://schemas.microsoft.com/office/drawing/2014/main" id="{00000000-0008-0000-0100-0000F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132</xdr:row>
          <xdr:rowOff>19050</xdr:rowOff>
        </xdr:from>
        <xdr:to>
          <xdr:col>5</xdr:col>
          <xdr:colOff>228600</xdr:colOff>
          <xdr:row>132</xdr:row>
          <xdr:rowOff>171450</xdr:rowOff>
        </xdr:to>
        <xdr:sp macro="" textlink="">
          <xdr:nvSpPr>
            <xdr:cNvPr id="1267" name="Option Button 243" hidden="1">
              <a:extLst>
                <a:ext uri="{63B3BB69-23CF-44E3-9099-C40C66FF867C}">
                  <a14:compatExt spid="_x0000_s1267"/>
                </a:ext>
                <a:ext uri="{FF2B5EF4-FFF2-40B4-BE49-F238E27FC236}">
                  <a16:creationId xmlns:a16="http://schemas.microsoft.com/office/drawing/2014/main" id="{00000000-0008-0000-0100-0000F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128</xdr:row>
          <xdr:rowOff>504825</xdr:rowOff>
        </xdr:from>
        <xdr:to>
          <xdr:col>6</xdr:col>
          <xdr:colOff>0</xdr:colOff>
          <xdr:row>132</xdr:row>
          <xdr:rowOff>228600</xdr:rowOff>
        </xdr:to>
        <xdr:sp macro="" textlink="">
          <xdr:nvSpPr>
            <xdr:cNvPr id="1268" name="Group Box 244" hidden="1">
              <a:extLst>
                <a:ext uri="{63B3BB69-23CF-44E3-9099-C40C66FF867C}">
                  <a14:compatExt spid="_x0000_s1268"/>
                </a:ext>
                <a:ext uri="{FF2B5EF4-FFF2-40B4-BE49-F238E27FC236}">
                  <a16:creationId xmlns:a16="http://schemas.microsoft.com/office/drawing/2014/main" id="{00000000-0008-0000-0100-0000F4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129</xdr:row>
          <xdr:rowOff>47625</xdr:rowOff>
        </xdr:from>
        <xdr:to>
          <xdr:col>3</xdr:col>
          <xdr:colOff>238125</xdr:colOff>
          <xdr:row>129</xdr:row>
          <xdr:rowOff>200025</xdr:rowOff>
        </xdr:to>
        <xdr:sp macro="" textlink="">
          <xdr:nvSpPr>
            <xdr:cNvPr id="1269" name="Option Button 245" hidden="1">
              <a:extLst>
                <a:ext uri="{63B3BB69-23CF-44E3-9099-C40C66FF867C}">
                  <a14:compatExt spid="_x0000_s1269"/>
                </a:ext>
                <a:ext uri="{FF2B5EF4-FFF2-40B4-BE49-F238E27FC236}">
                  <a16:creationId xmlns:a16="http://schemas.microsoft.com/office/drawing/2014/main" id="{00000000-0008-0000-0100-0000F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130</xdr:row>
          <xdr:rowOff>76200</xdr:rowOff>
        </xdr:from>
        <xdr:to>
          <xdr:col>3</xdr:col>
          <xdr:colOff>200025</xdr:colOff>
          <xdr:row>131</xdr:row>
          <xdr:rowOff>0</xdr:rowOff>
        </xdr:to>
        <xdr:sp macro="" textlink="">
          <xdr:nvSpPr>
            <xdr:cNvPr id="1270" name="Option Button 246" hidden="1">
              <a:extLst>
                <a:ext uri="{63B3BB69-23CF-44E3-9099-C40C66FF867C}">
                  <a14:compatExt spid="_x0000_s1270"/>
                </a:ext>
                <a:ext uri="{FF2B5EF4-FFF2-40B4-BE49-F238E27FC236}">
                  <a16:creationId xmlns:a16="http://schemas.microsoft.com/office/drawing/2014/main" id="{00000000-0008-0000-0100-0000F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131</xdr:row>
          <xdr:rowOff>123825</xdr:rowOff>
        </xdr:from>
        <xdr:to>
          <xdr:col>3</xdr:col>
          <xdr:colOff>209550</xdr:colOff>
          <xdr:row>132</xdr:row>
          <xdr:rowOff>57150</xdr:rowOff>
        </xdr:to>
        <xdr:sp macro="" textlink="">
          <xdr:nvSpPr>
            <xdr:cNvPr id="1271" name="Option Button 247" hidden="1">
              <a:extLst>
                <a:ext uri="{63B3BB69-23CF-44E3-9099-C40C66FF867C}">
                  <a14:compatExt spid="_x0000_s1271"/>
                </a:ext>
                <a:ext uri="{FF2B5EF4-FFF2-40B4-BE49-F238E27FC236}">
                  <a16:creationId xmlns:a16="http://schemas.microsoft.com/office/drawing/2014/main" id="{00000000-0008-0000-0100-0000F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129</xdr:row>
          <xdr:rowOff>0</xdr:rowOff>
        </xdr:from>
        <xdr:to>
          <xdr:col>4</xdr:col>
          <xdr:colOff>657225</xdr:colOff>
          <xdr:row>132</xdr:row>
          <xdr:rowOff>228600</xdr:rowOff>
        </xdr:to>
        <xdr:sp macro="" textlink="">
          <xdr:nvSpPr>
            <xdr:cNvPr id="1272" name="Group Box 248" hidden="1">
              <a:extLst>
                <a:ext uri="{63B3BB69-23CF-44E3-9099-C40C66FF867C}">
                  <a14:compatExt spid="_x0000_s1272"/>
                </a:ext>
                <a:ext uri="{FF2B5EF4-FFF2-40B4-BE49-F238E27FC236}">
                  <a16:creationId xmlns:a16="http://schemas.microsoft.com/office/drawing/2014/main" id="{00000000-0008-0000-0100-0000F8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133</xdr:row>
          <xdr:rowOff>57150</xdr:rowOff>
        </xdr:from>
        <xdr:to>
          <xdr:col>5</xdr:col>
          <xdr:colOff>238125</xdr:colOff>
          <xdr:row>133</xdr:row>
          <xdr:rowOff>200025</xdr:rowOff>
        </xdr:to>
        <xdr:sp macro="" textlink="">
          <xdr:nvSpPr>
            <xdr:cNvPr id="1273" name="Option Button 249" hidden="1">
              <a:extLst>
                <a:ext uri="{63B3BB69-23CF-44E3-9099-C40C66FF867C}">
                  <a14:compatExt spid="_x0000_s1273"/>
                </a:ext>
                <a:ext uri="{FF2B5EF4-FFF2-40B4-BE49-F238E27FC236}">
                  <a16:creationId xmlns:a16="http://schemas.microsoft.com/office/drawing/2014/main" id="{00000000-0008-0000-0100-0000F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134</xdr:row>
          <xdr:rowOff>47625</xdr:rowOff>
        </xdr:from>
        <xdr:to>
          <xdr:col>5</xdr:col>
          <xdr:colOff>238125</xdr:colOff>
          <xdr:row>134</xdr:row>
          <xdr:rowOff>190500</xdr:rowOff>
        </xdr:to>
        <xdr:sp macro="" textlink="">
          <xdr:nvSpPr>
            <xdr:cNvPr id="1274" name="Option Button 250" hidden="1">
              <a:extLst>
                <a:ext uri="{63B3BB69-23CF-44E3-9099-C40C66FF867C}">
                  <a14:compatExt spid="_x0000_s1274"/>
                </a:ext>
                <a:ext uri="{FF2B5EF4-FFF2-40B4-BE49-F238E27FC236}">
                  <a16:creationId xmlns:a16="http://schemas.microsoft.com/office/drawing/2014/main" id="{00000000-0008-0000-0100-0000F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135</xdr:row>
          <xdr:rowOff>38100</xdr:rowOff>
        </xdr:from>
        <xdr:to>
          <xdr:col>5</xdr:col>
          <xdr:colOff>228600</xdr:colOff>
          <xdr:row>135</xdr:row>
          <xdr:rowOff>180975</xdr:rowOff>
        </xdr:to>
        <xdr:sp macro="" textlink="">
          <xdr:nvSpPr>
            <xdr:cNvPr id="1275" name="Option Button 251" hidden="1">
              <a:extLst>
                <a:ext uri="{63B3BB69-23CF-44E3-9099-C40C66FF867C}">
                  <a14:compatExt spid="_x0000_s1275"/>
                </a:ext>
                <a:ext uri="{FF2B5EF4-FFF2-40B4-BE49-F238E27FC236}">
                  <a16:creationId xmlns:a16="http://schemas.microsoft.com/office/drawing/2014/main" id="{00000000-0008-0000-0100-0000F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136</xdr:row>
          <xdr:rowOff>28575</xdr:rowOff>
        </xdr:from>
        <xdr:to>
          <xdr:col>5</xdr:col>
          <xdr:colOff>228600</xdr:colOff>
          <xdr:row>136</xdr:row>
          <xdr:rowOff>171450</xdr:rowOff>
        </xdr:to>
        <xdr:sp macro="" textlink="">
          <xdr:nvSpPr>
            <xdr:cNvPr id="1276" name="Option Button 252" hidden="1">
              <a:extLst>
                <a:ext uri="{63B3BB69-23CF-44E3-9099-C40C66FF867C}">
                  <a14:compatExt spid="_x0000_s1276"/>
                </a:ext>
                <a:ext uri="{FF2B5EF4-FFF2-40B4-BE49-F238E27FC236}">
                  <a16:creationId xmlns:a16="http://schemas.microsoft.com/office/drawing/2014/main" id="{00000000-0008-0000-0100-0000F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132</xdr:row>
          <xdr:rowOff>238125</xdr:rowOff>
        </xdr:from>
        <xdr:to>
          <xdr:col>6</xdr:col>
          <xdr:colOff>0</xdr:colOff>
          <xdr:row>136</xdr:row>
          <xdr:rowOff>228600</xdr:rowOff>
        </xdr:to>
        <xdr:sp macro="" textlink="">
          <xdr:nvSpPr>
            <xdr:cNvPr id="1277" name="Group Box 253" hidden="1">
              <a:extLst>
                <a:ext uri="{63B3BB69-23CF-44E3-9099-C40C66FF867C}">
                  <a14:compatExt spid="_x0000_s1277"/>
                </a:ext>
                <a:ext uri="{FF2B5EF4-FFF2-40B4-BE49-F238E27FC236}">
                  <a16:creationId xmlns:a16="http://schemas.microsoft.com/office/drawing/2014/main" id="{00000000-0008-0000-0100-0000FD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133</xdr:row>
          <xdr:rowOff>47625</xdr:rowOff>
        </xdr:from>
        <xdr:to>
          <xdr:col>3</xdr:col>
          <xdr:colOff>238125</xdr:colOff>
          <xdr:row>133</xdr:row>
          <xdr:rowOff>200025</xdr:rowOff>
        </xdr:to>
        <xdr:sp macro="" textlink="">
          <xdr:nvSpPr>
            <xdr:cNvPr id="1278" name="Option Button 254" hidden="1">
              <a:extLst>
                <a:ext uri="{63B3BB69-23CF-44E3-9099-C40C66FF867C}">
                  <a14:compatExt spid="_x0000_s1278"/>
                </a:ext>
                <a:ext uri="{FF2B5EF4-FFF2-40B4-BE49-F238E27FC236}">
                  <a16:creationId xmlns:a16="http://schemas.microsoft.com/office/drawing/2014/main" id="{00000000-0008-0000-0100-0000F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134</xdr:row>
          <xdr:rowOff>66675</xdr:rowOff>
        </xdr:from>
        <xdr:to>
          <xdr:col>3</xdr:col>
          <xdr:colOff>209550</xdr:colOff>
          <xdr:row>134</xdr:row>
          <xdr:rowOff>219075</xdr:rowOff>
        </xdr:to>
        <xdr:sp macro="" textlink="">
          <xdr:nvSpPr>
            <xdr:cNvPr id="1279" name="Option Button 255" hidden="1">
              <a:extLst>
                <a:ext uri="{63B3BB69-23CF-44E3-9099-C40C66FF867C}">
                  <a14:compatExt spid="_x0000_s1279"/>
                </a:ext>
                <a:ext uri="{FF2B5EF4-FFF2-40B4-BE49-F238E27FC236}">
                  <a16:creationId xmlns:a16="http://schemas.microsoft.com/office/drawing/2014/main" id="{00000000-0008-0000-0100-0000F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135</xdr:row>
          <xdr:rowOff>123825</xdr:rowOff>
        </xdr:from>
        <xdr:to>
          <xdr:col>3</xdr:col>
          <xdr:colOff>209550</xdr:colOff>
          <xdr:row>136</xdr:row>
          <xdr:rowOff>57150</xdr:rowOff>
        </xdr:to>
        <xdr:sp macro="" textlink="">
          <xdr:nvSpPr>
            <xdr:cNvPr id="1280" name="Option Button 256" hidden="1">
              <a:extLst>
                <a:ext uri="{63B3BB69-23CF-44E3-9099-C40C66FF867C}">
                  <a14:compatExt spid="_x0000_s1280"/>
                </a:ext>
                <a:ext uri="{FF2B5EF4-FFF2-40B4-BE49-F238E27FC236}">
                  <a16:creationId xmlns:a16="http://schemas.microsoft.com/office/drawing/2014/main" id="{00000000-0008-0000-0100-00000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133</xdr:row>
          <xdr:rowOff>0</xdr:rowOff>
        </xdr:from>
        <xdr:to>
          <xdr:col>4</xdr:col>
          <xdr:colOff>657225</xdr:colOff>
          <xdr:row>136</xdr:row>
          <xdr:rowOff>228600</xdr:rowOff>
        </xdr:to>
        <xdr:sp macro="" textlink="">
          <xdr:nvSpPr>
            <xdr:cNvPr id="1281" name="Group Box 257" hidden="1">
              <a:extLst>
                <a:ext uri="{63B3BB69-23CF-44E3-9099-C40C66FF867C}">
                  <a14:compatExt spid="_x0000_s1281"/>
                </a:ext>
                <a:ext uri="{FF2B5EF4-FFF2-40B4-BE49-F238E27FC236}">
                  <a16:creationId xmlns:a16="http://schemas.microsoft.com/office/drawing/2014/main" id="{00000000-0008-0000-0100-000001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137</xdr:row>
          <xdr:rowOff>57150</xdr:rowOff>
        </xdr:from>
        <xdr:to>
          <xdr:col>5</xdr:col>
          <xdr:colOff>238125</xdr:colOff>
          <xdr:row>137</xdr:row>
          <xdr:rowOff>200025</xdr:rowOff>
        </xdr:to>
        <xdr:sp macro="" textlink="">
          <xdr:nvSpPr>
            <xdr:cNvPr id="1282" name="Option Button 258" hidden="1">
              <a:extLst>
                <a:ext uri="{63B3BB69-23CF-44E3-9099-C40C66FF867C}">
                  <a14:compatExt spid="_x0000_s1282"/>
                </a:ext>
                <a:ext uri="{FF2B5EF4-FFF2-40B4-BE49-F238E27FC236}">
                  <a16:creationId xmlns:a16="http://schemas.microsoft.com/office/drawing/2014/main" id="{00000000-0008-0000-0100-00000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138</xdr:row>
          <xdr:rowOff>47625</xdr:rowOff>
        </xdr:from>
        <xdr:to>
          <xdr:col>5</xdr:col>
          <xdr:colOff>238125</xdr:colOff>
          <xdr:row>138</xdr:row>
          <xdr:rowOff>190500</xdr:rowOff>
        </xdr:to>
        <xdr:sp macro="" textlink="">
          <xdr:nvSpPr>
            <xdr:cNvPr id="1283" name="Option Button 259" hidden="1">
              <a:extLst>
                <a:ext uri="{63B3BB69-23CF-44E3-9099-C40C66FF867C}">
                  <a14:compatExt spid="_x0000_s1283"/>
                </a:ext>
                <a:ext uri="{FF2B5EF4-FFF2-40B4-BE49-F238E27FC236}">
                  <a16:creationId xmlns:a16="http://schemas.microsoft.com/office/drawing/2014/main" id="{00000000-0008-0000-0100-00000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139</xdr:row>
          <xdr:rowOff>38100</xdr:rowOff>
        </xdr:from>
        <xdr:to>
          <xdr:col>5</xdr:col>
          <xdr:colOff>228600</xdr:colOff>
          <xdr:row>139</xdr:row>
          <xdr:rowOff>180975</xdr:rowOff>
        </xdr:to>
        <xdr:sp macro="" textlink="">
          <xdr:nvSpPr>
            <xdr:cNvPr id="1284" name="Option Button 260" hidden="1">
              <a:extLst>
                <a:ext uri="{63B3BB69-23CF-44E3-9099-C40C66FF867C}">
                  <a14:compatExt spid="_x0000_s1284"/>
                </a:ext>
                <a:ext uri="{FF2B5EF4-FFF2-40B4-BE49-F238E27FC236}">
                  <a16:creationId xmlns:a16="http://schemas.microsoft.com/office/drawing/2014/main" id="{00000000-0008-0000-0100-00000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140</xdr:row>
          <xdr:rowOff>28575</xdr:rowOff>
        </xdr:from>
        <xdr:to>
          <xdr:col>5</xdr:col>
          <xdr:colOff>228600</xdr:colOff>
          <xdr:row>140</xdr:row>
          <xdr:rowOff>171450</xdr:rowOff>
        </xdr:to>
        <xdr:sp macro="" textlink="">
          <xdr:nvSpPr>
            <xdr:cNvPr id="1285" name="Option Button 261" hidden="1">
              <a:extLst>
                <a:ext uri="{63B3BB69-23CF-44E3-9099-C40C66FF867C}">
                  <a14:compatExt spid="_x0000_s1285"/>
                </a:ext>
                <a:ext uri="{FF2B5EF4-FFF2-40B4-BE49-F238E27FC236}">
                  <a16:creationId xmlns:a16="http://schemas.microsoft.com/office/drawing/2014/main" id="{00000000-0008-0000-0100-00000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136</xdr:row>
          <xdr:rowOff>238124</xdr:rowOff>
        </xdr:from>
        <xdr:to>
          <xdr:col>6</xdr:col>
          <xdr:colOff>0</xdr:colOff>
          <xdr:row>140</xdr:row>
          <xdr:rowOff>323849</xdr:rowOff>
        </xdr:to>
        <xdr:sp macro="" textlink="">
          <xdr:nvSpPr>
            <xdr:cNvPr id="1286" name="Group Box 262" hidden="1">
              <a:extLst>
                <a:ext uri="{63B3BB69-23CF-44E3-9099-C40C66FF867C}">
                  <a14:compatExt spid="_x0000_s1286"/>
                </a:ext>
                <a:ext uri="{FF2B5EF4-FFF2-40B4-BE49-F238E27FC236}">
                  <a16:creationId xmlns:a16="http://schemas.microsoft.com/office/drawing/2014/main" id="{00000000-0008-0000-0100-000006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137</xdr:row>
          <xdr:rowOff>95250</xdr:rowOff>
        </xdr:from>
        <xdr:to>
          <xdr:col>3</xdr:col>
          <xdr:colOff>238125</xdr:colOff>
          <xdr:row>137</xdr:row>
          <xdr:rowOff>247650</xdr:rowOff>
        </xdr:to>
        <xdr:sp macro="" textlink="">
          <xdr:nvSpPr>
            <xdr:cNvPr id="1287" name="Option Button 263" hidden="1">
              <a:extLst>
                <a:ext uri="{63B3BB69-23CF-44E3-9099-C40C66FF867C}">
                  <a14:compatExt spid="_x0000_s1287"/>
                </a:ext>
                <a:ext uri="{FF2B5EF4-FFF2-40B4-BE49-F238E27FC236}">
                  <a16:creationId xmlns:a16="http://schemas.microsoft.com/office/drawing/2014/main" id="{00000000-0008-0000-0100-00000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138</xdr:row>
          <xdr:rowOff>133350</xdr:rowOff>
        </xdr:from>
        <xdr:to>
          <xdr:col>3</xdr:col>
          <xdr:colOff>209550</xdr:colOff>
          <xdr:row>138</xdr:row>
          <xdr:rowOff>285750</xdr:rowOff>
        </xdr:to>
        <xdr:sp macro="" textlink="">
          <xdr:nvSpPr>
            <xdr:cNvPr id="1288" name="Option Button 264" hidden="1">
              <a:extLst>
                <a:ext uri="{63B3BB69-23CF-44E3-9099-C40C66FF867C}">
                  <a14:compatExt spid="_x0000_s1288"/>
                </a:ext>
                <a:ext uri="{FF2B5EF4-FFF2-40B4-BE49-F238E27FC236}">
                  <a16:creationId xmlns:a16="http://schemas.microsoft.com/office/drawing/2014/main" id="{00000000-0008-0000-0100-00000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139</xdr:row>
          <xdr:rowOff>266700</xdr:rowOff>
        </xdr:from>
        <xdr:to>
          <xdr:col>3</xdr:col>
          <xdr:colOff>209550</xdr:colOff>
          <xdr:row>140</xdr:row>
          <xdr:rowOff>19050</xdr:rowOff>
        </xdr:to>
        <xdr:sp macro="" textlink="">
          <xdr:nvSpPr>
            <xdr:cNvPr id="1289" name="Option Button 265" hidden="1">
              <a:extLst>
                <a:ext uri="{63B3BB69-23CF-44E3-9099-C40C66FF867C}">
                  <a14:compatExt spid="_x0000_s1289"/>
                </a:ext>
                <a:ext uri="{FF2B5EF4-FFF2-40B4-BE49-F238E27FC236}">
                  <a16:creationId xmlns:a16="http://schemas.microsoft.com/office/drawing/2014/main" id="{00000000-0008-0000-0100-00000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136</xdr:row>
          <xdr:rowOff>238124</xdr:rowOff>
        </xdr:from>
        <xdr:to>
          <xdr:col>4</xdr:col>
          <xdr:colOff>657225</xdr:colOff>
          <xdr:row>140</xdr:row>
          <xdr:rowOff>323849</xdr:rowOff>
        </xdr:to>
        <xdr:sp macro="" textlink="">
          <xdr:nvSpPr>
            <xdr:cNvPr id="1290" name="Group Box 266" hidden="1">
              <a:extLst>
                <a:ext uri="{63B3BB69-23CF-44E3-9099-C40C66FF867C}">
                  <a14:compatExt spid="_x0000_s1290"/>
                </a:ext>
                <a:ext uri="{FF2B5EF4-FFF2-40B4-BE49-F238E27FC236}">
                  <a16:creationId xmlns:a16="http://schemas.microsoft.com/office/drawing/2014/main" id="{00000000-0008-0000-0100-00000A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141</xdr:row>
          <xdr:rowOff>47625</xdr:rowOff>
        </xdr:from>
        <xdr:to>
          <xdr:col>5</xdr:col>
          <xdr:colOff>228600</xdr:colOff>
          <xdr:row>141</xdr:row>
          <xdr:rowOff>190500</xdr:rowOff>
        </xdr:to>
        <xdr:sp macro="" textlink="">
          <xdr:nvSpPr>
            <xdr:cNvPr id="1291" name="Option Button 267" hidden="1">
              <a:extLst>
                <a:ext uri="{63B3BB69-23CF-44E3-9099-C40C66FF867C}">
                  <a14:compatExt spid="_x0000_s1291"/>
                </a:ext>
                <a:ext uri="{FF2B5EF4-FFF2-40B4-BE49-F238E27FC236}">
                  <a16:creationId xmlns:a16="http://schemas.microsoft.com/office/drawing/2014/main" id="{00000000-0008-0000-0100-00000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142</xdr:row>
          <xdr:rowOff>38100</xdr:rowOff>
        </xdr:from>
        <xdr:to>
          <xdr:col>5</xdr:col>
          <xdr:colOff>228600</xdr:colOff>
          <xdr:row>142</xdr:row>
          <xdr:rowOff>180975</xdr:rowOff>
        </xdr:to>
        <xdr:sp macro="" textlink="">
          <xdr:nvSpPr>
            <xdr:cNvPr id="1292" name="Option Button 268" hidden="1">
              <a:extLst>
                <a:ext uri="{63B3BB69-23CF-44E3-9099-C40C66FF867C}">
                  <a14:compatExt spid="_x0000_s1292"/>
                </a:ext>
                <a:ext uri="{FF2B5EF4-FFF2-40B4-BE49-F238E27FC236}">
                  <a16:creationId xmlns:a16="http://schemas.microsoft.com/office/drawing/2014/main" id="{00000000-0008-0000-0100-00000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143</xdr:row>
          <xdr:rowOff>38100</xdr:rowOff>
        </xdr:from>
        <xdr:to>
          <xdr:col>5</xdr:col>
          <xdr:colOff>228600</xdr:colOff>
          <xdr:row>143</xdr:row>
          <xdr:rowOff>180975</xdr:rowOff>
        </xdr:to>
        <xdr:sp macro="" textlink="">
          <xdr:nvSpPr>
            <xdr:cNvPr id="1293" name="Option Button 269" hidden="1">
              <a:extLst>
                <a:ext uri="{63B3BB69-23CF-44E3-9099-C40C66FF867C}">
                  <a14:compatExt spid="_x0000_s1293"/>
                </a:ext>
                <a:ext uri="{FF2B5EF4-FFF2-40B4-BE49-F238E27FC236}">
                  <a16:creationId xmlns:a16="http://schemas.microsoft.com/office/drawing/2014/main" id="{00000000-0008-0000-0100-00000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144</xdr:row>
          <xdr:rowOff>28575</xdr:rowOff>
        </xdr:from>
        <xdr:to>
          <xdr:col>5</xdr:col>
          <xdr:colOff>228600</xdr:colOff>
          <xdr:row>144</xdr:row>
          <xdr:rowOff>171450</xdr:rowOff>
        </xdr:to>
        <xdr:sp macro="" textlink="">
          <xdr:nvSpPr>
            <xdr:cNvPr id="1294" name="Option Button 270" hidden="1">
              <a:extLst>
                <a:ext uri="{63B3BB69-23CF-44E3-9099-C40C66FF867C}">
                  <a14:compatExt spid="_x0000_s1294"/>
                </a:ext>
                <a:ext uri="{FF2B5EF4-FFF2-40B4-BE49-F238E27FC236}">
                  <a16:creationId xmlns:a16="http://schemas.microsoft.com/office/drawing/2014/main" id="{00000000-0008-0000-0100-00000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141</xdr:row>
          <xdr:rowOff>0</xdr:rowOff>
        </xdr:from>
        <xdr:to>
          <xdr:col>6</xdr:col>
          <xdr:colOff>0</xdr:colOff>
          <xdr:row>144</xdr:row>
          <xdr:rowOff>228600</xdr:rowOff>
        </xdr:to>
        <xdr:sp macro="" textlink="">
          <xdr:nvSpPr>
            <xdr:cNvPr id="1295" name="Group Box 271" hidden="1">
              <a:extLst>
                <a:ext uri="{63B3BB69-23CF-44E3-9099-C40C66FF867C}">
                  <a14:compatExt spid="_x0000_s1295"/>
                </a:ext>
                <a:ext uri="{FF2B5EF4-FFF2-40B4-BE49-F238E27FC236}">
                  <a16:creationId xmlns:a16="http://schemas.microsoft.com/office/drawing/2014/main" id="{00000000-0008-0000-0100-00000F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141</xdr:row>
          <xdr:rowOff>47625</xdr:rowOff>
        </xdr:from>
        <xdr:to>
          <xdr:col>3</xdr:col>
          <xdr:colOff>238125</xdr:colOff>
          <xdr:row>141</xdr:row>
          <xdr:rowOff>200025</xdr:rowOff>
        </xdr:to>
        <xdr:sp macro="" textlink="">
          <xdr:nvSpPr>
            <xdr:cNvPr id="1296" name="Option Button 272" hidden="1">
              <a:extLst>
                <a:ext uri="{63B3BB69-23CF-44E3-9099-C40C66FF867C}">
                  <a14:compatExt spid="_x0000_s1296"/>
                </a:ext>
                <a:ext uri="{FF2B5EF4-FFF2-40B4-BE49-F238E27FC236}">
                  <a16:creationId xmlns:a16="http://schemas.microsoft.com/office/drawing/2014/main" id="{00000000-0008-0000-0100-00001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142</xdr:row>
          <xdr:rowOff>66675</xdr:rowOff>
        </xdr:from>
        <xdr:to>
          <xdr:col>3</xdr:col>
          <xdr:colOff>200025</xdr:colOff>
          <xdr:row>142</xdr:row>
          <xdr:rowOff>219075</xdr:rowOff>
        </xdr:to>
        <xdr:sp macro="" textlink="">
          <xdr:nvSpPr>
            <xdr:cNvPr id="1297" name="Option Button 273" hidden="1">
              <a:extLst>
                <a:ext uri="{63B3BB69-23CF-44E3-9099-C40C66FF867C}">
                  <a14:compatExt spid="_x0000_s1297"/>
                </a:ext>
                <a:ext uri="{FF2B5EF4-FFF2-40B4-BE49-F238E27FC236}">
                  <a16:creationId xmlns:a16="http://schemas.microsoft.com/office/drawing/2014/main" id="{00000000-0008-0000-0100-00001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143</xdr:row>
          <xdr:rowOff>123825</xdr:rowOff>
        </xdr:from>
        <xdr:to>
          <xdr:col>3</xdr:col>
          <xdr:colOff>209550</xdr:colOff>
          <xdr:row>144</xdr:row>
          <xdr:rowOff>57150</xdr:rowOff>
        </xdr:to>
        <xdr:sp macro="" textlink="">
          <xdr:nvSpPr>
            <xdr:cNvPr id="1298" name="Option Button 274" hidden="1">
              <a:extLst>
                <a:ext uri="{63B3BB69-23CF-44E3-9099-C40C66FF867C}">
                  <a14:compatExt spid="_x0000_s1298"/>
                </a:ext>
                <a:ext uri="{FF2B5EF4-FFF2-40B4-BE49-F238E27FC236}">
                  <a16:creationId xmlns:a16="http://schemas.microsoft.com/office/drawing/2014/main" id="{00000000-0008-0000-0100-00001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141</xdr:row>
          <xdr:rowOff>0</xdr:rowOff>
        </xdr:from>
        <xdr:to>
          <xdr:col>4</xdr:col>
          <xdr:colOff>657225</xdr:colOff>
          <xdr:row>144</xdr:row>
          <xdr:rowOff>228600</xdr:rowOff>
        </xdr:to>
        <xdr:sp macro="" textlink="">
          <xdr:nvSpPr>
            <xdr:cNvPr id="1299" name="Group Box 275" hidden="1">
              <a:extLst>
                <a:ext uri="{63B3BB69-23CF-44E3-9099-C40C66FF867C}">
                  <a14:compatExt spid="_x0000_s1299"/>
                </a:ext>
                <a:ext uri="{FF2B5EF4-FFF2-40B4-BE49-F238E27FC236}">
                  <a16:creationId xmlns:a16="http://schemas.microsoft.com/office/drawing/2014/main" id="{00000000-0008-0000-0100-000013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145</xdr:row>
          <xdr:rowOff>47625</xdr:rowOff>
        </xdr:from>
        <xdr:to>
          <xdr:col>5</xdr:col>
          <xdr:colOff>238125</xdr:colOff>
          <xdr:row>145</xdr:row>
          <xdr:rowOff>238125</xdr:rowOff>
        </xdr:to>
        <xdr:sp macro="" textlink="">
          <xdr:nvSpPr>
            <xdr:cNvPr id="1300" name="Option Button 276" hidden="1">
              <a:extLst>
                <a:ext uri="{63B3BB69-23CF-44E3-9099-C40C66FF867C}">
                  <a14:compatExt spid="_x0000_s1300"/>
                </a:ext>
                <a:ext uri="{FF2B5EF4-FFF2-40B4-BE49-F238E27FC236}">
                  <a16:creationId xmlns:a16="http://schemas.microsoft.com/office/drawing/2014/main" id="{00000000-0008-0000-0100-00001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146</xdr:row>
          <xdr:rowOff>38100</xdr:rowOff>
        </xdr:from>
        <xdr:to>
          <xdr:col>5</xdr:col>
          <xdr:colOff>238125</xdr:colOff>
          <xdr:row>146</xdr:row>
          <xdr:rowOff>228600</xdr:rowOff>
        </xdr:to>
        <xdr:sp macro="" textlink="">
          <xdr:nvSpPr>
            <xdr:cNvPr id="1301" name="Option Button 277" hidden="1">
              <a:extLst>
                <a:ext uri="{63B3BB69-23CF-44E3-9099-C40C66FF867C}">
                  <a14:compatExt spid="_x0000_s1301"/>
                </a:ext>
                <a:ext uri="{FF2B5EF4-FFF2-40B4-BE49-F238E27FC236}">
                  <a16:creationId xmlns:a16="http://schemas.microsoft.com/office/drawing/2014/main" id="{00000000-0008-0000-0100-00001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147</xdr:row>
          <xdr:rowOff>28575</xdr:rowOff>
        </xdr:from>
        <xdr:to>
          <xdr:col>5</xdr:col>
          <xdr:colOff>238125</xdr:colOff>
          <xdr:row>147</xdr:row>
          <xdr:rowOff>219075</xdr:rowOff>
        </xdr:to>
        <xdr:sp macro="" textlink="">
          <xdr:nvSpPr>
            <xdr:cNvPr id="1302" name="Option Button 278" hidden="1">
              <a:extLst>
                <a:ext uri="{63B3BB69-23CF-44E3-9099-C40C66FF867C}">
                  <a14:compatExt spid="_x0000_s1302"/>
                </a:ext>
                <a:ext uri="{FF2B5EF4-FFF2-40B4-BE49-F238E27FC236}">
                  <a16:creationId xmlns:a16="http://schemas.microsoft.com/office/drawing/2014/main" id="{00000000-0008-0000-0100-00001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148</xdr:row>
          <xdr:rowOff>123825</xdr:rowOff>
        </xdr:from>
        <xdr:to>
          <xdr:col>5</xdr:col>
          <xdr:colOff>238125</xdr:colOff>
          <xdr:row>148</xdr:row>
          <xdr:rowOff>314325</xdr:rowOff>
        </xdr:to>
        <xdr:sp macro="" textlink="">
          <xdr:nvSpPr>
            <xdr:cNvPr id="1303" name="Option Button 279" hidden="1">
              <a:extLst>
                <a:ext uri="{63B3BB69-23CF-44E3-9099-C40C66FF867C}">
                  <a14:compatExt spid="_x0000_s1303"/>
                </a:ext>
                <a:ext uri="{FF2B5EF4-FFF2-40B4-BE49-F238E27FC236}">
                  <a16:creationId xmlns:a16="http://schemas.microsoft.com/office/drawing/2014/main" id="{00000000-0008-0000-0100-00001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145</xdr:row>
          <xdr:rowOff>0</xdr:rowOff>
        </xdr:from>
        <xdr:to>
          <xdr:col>6</xdr:col>
          <xdr:colOff>0</xdr:colOff>
          <xdr:row>148</xdr:row>
          <xdr:rowOff>495300</xdr:rowOff>
        </xdr:to>
        <xdr:sp macro="" textlink="">
          <xdr:nvSpPr>
            <xdr:cNvPr id="1304" name="Group Box 280" hidden="1">
              <a:extLst>
                <a:ext uri="{63B3BB69-23CF-44E3-9099-C40C66FF867C}">
                  <a14:compatExt spid="_x0000_s1304"/>
                </a:ext>
                <a:ext uri="{FF2B5EF4-FFF2-40B4-BE49-F238E27FC236}">
                  <a16:creationId xmlns:a16="http://schemas.microsoft.com/office/drawing/2014/main" id="{00000000-0008-0000-0100-000018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145</xdr:row>
          <xdr:rowOff>28575</xdr:rowOff>
        </xdr:from>
        <xdr:to>
          <xdr:col>3</xdr:col>
          <xdr:colOff>247650</xdr:colOff>
          <xdr:row>145</xdr:row>
          <xdr:rowOff>228600</xdr:rowOff>
        </xdr:to>
        <xdr:sp macro="" textlink="">
          <xdr:nvSpPr>
            <xdr:cNvPr id="1305" name="Option Button 281" hidden="1">
              <a:extLst>
                <a:ext uri="{63B3BB69-23CF-44E3-9099-C40C66FF867C}">
                  <a14:compatExt spid="_x0000_s1305"/>
                </a:ext>
                <a:ext uri="{FF2B5EF4-FFF2-40B4-BE49-F238E27FC236}">
                  <a16:creationId xmlns:a16="http://schemas.microsoft.com/office/drawing/2014/main" id="{00000000-0008-0000-0100-00001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146</xdr:row>
          <xdr:rowOff>209550</xdr:rowOff>
        </xdr:from>
        <xdr:to>
          <xdr:col>3</xdr:col>
          <xdr:colOff>219075</xdr:colOff>
          <xdr:row>147</xdr:row>
          <xdr:rowOff>57150</xdr:rowOff>
        </xdr:to>
        <xdr:sp macro="" textlink="">
          <xdr:nvSpPr>
            <xdr:cNvPr id="1306" name="Option Button 282" hidden="1">
              <a:extLst>
                <a:ext uri="{63B3BB69-23CF-44E3-9099-C40C66FF867C}">
                  <a14:compatExt spid="_x0000_s1306"/>
                </a:ext>
                <a:ext uri="{FF2B5EF4-FFF2-40B4-BE49-F238E27FC236}">
                  <a16:creationId xmlns:a16="http://schemas.microsoft.com/office/drawing/2014/main" id="{00000000-0008-0000-0100-00001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148</xdr:row>
          <xdr:rowOff>9525</xdr:rowOff>
        </xdr:from>
        <xdr:to>
          <xdr:col>3</xdr:col>
          <xdr:colOff>219075</xdr:colOff>
          <xdr:row>148</xdr:row>
          <xdr:rowOff>219075</xdr:rowOff>
        </xdr:to>
        <xdr:sp macro="" textlink="">
          <xdr:nvSpPr>
            <xdr:cNvPr id="1307" name="Option Button 283" hidden="1">
              <a:extLst>
                <a:ext uri="{63B3BB69-23CF-44E3-9099-C40C66FF867C}">
                  <a14:compatExt spid="_x0000_s1307"/>
                </a:ext>
                <a:ext uri="{FF2B5EF4-FFF2-40B4-BE49-F238E27FC236}">
                  <a16:creationId xmlns:a16="http://schemas.microsoft.com/office/drawing/2014/main" id="{00000000-0008-0000-0100-00001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144</xdr:row>
          <xdr:rowOff>238124</xdr:rowOff>
        </xdr:from>
        <xdr:to>
          <xdr:col>4</xdr:col>
          <xdr:colOff>657225</xdr:colOff>
          <xdr:row>148</xdr:row>
          <xdr:rowOff>495299</xdr:rowOff>
        </xdr:to>
        <xdr:sp macro="" textlink="">
          <xdr:nvSpPr>
            <xdr:cNvPr id="1308" name="Group Box 284" hidden="1">
              <a:extLst>
                <a:ext uri="{63B3BB69-23CF-44E3-9099-C40C66FF867C}">
                  <a14:compatExt spid="_x0000_s1308"/>
                </a:ext>
                <a:ext uri="{FF2B5EF4-FFF2-40B4-BE49-F238E27FC236}">
                  <a16:creationId xmlns:a16="http://schemas.microsoft.com/office/drawing/2014/main" id="{00000000-0008-0000-0100-00001C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149</xdr:row>
          <xdr:rowOff>66675</xdr:rowOff>
        </xdr:from>
        <xdr:to>
          <xdr:col>5</xdr:col>
          <xdr:colOff>238125</xdr:colOff>
          <xdr:row>149</xdr:row>
          <xdr:rowOff>314325</xdr:rowOff>
        </xdr:to>
        <xdr:sp macro="" textlink="">
          <xdr:nvSpPr>
            <xdr:cNvPr id="1309" name="Option Button 285" hidden="1">
              <a:extLst>
                <a:ext uri="{63B3BB69-23CF-44E3-9099-C40C66FF867C}">
                  <a14:compatExt spid="_x0000_s1309"/>
                </a:ext>
                <a:ext uri="{FF2B5EF4-FFF2-40B4-BE49-F238E27FC236}">
                  <a16:creationId xmlns:a16="http://schemas.microsoft.com/office/drawing/2014/main" id="{00000000-0008-0000-0100-00001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150</xdr:row>
          <xdr:rowOff>190500</xdr:rowOff>
        </xdr:from>
        <xdr:to>
          <xdr:col>5</xdr:col>
          <xdr:colOff>238125</xdr:colOff>
          <xdr:row>150</xdr:row>
          <xdr:rowOff>438150</xdr:rowOff>
        </xdr:to>
        <xdr:sp macro="" textlink="">
          <xdr:nvSpPr>
            <xdr:cNvPr id="1310" name="Option Button 286" hidden="1">
              <a:extLst>
                <a:ext uri="{63B3BB69-23CF-44E3-9099-C40C66FF867C}">
                  <a14:compatExt spid="_x0000_s1310"/>
                </a:ext>
                <a:ext uri="{FF2B5EF4-FFF2-40B4-BE49-F238E27FC236}">
                  <a16:creationId xmlns:a16="http://schemas.microsoft.com/office/drawing/2014/main" id="{00000000-0008-0000-0100-00001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149</xdr:row>
          <xdr:rowOff>1</xdr:rowOff>
        </xdr:from>
        <xdr:to>
          <xdr:col>6</xdr:col>
          <xdr:colOff>0</xdr:colOff>
          <xdr:row>153</xdr:row>
          <xdr:rowOff>0</xdr:rowOff>
        </xdr:to>
        <xdr:sp macro="" textlink="">
          <xdr:nvSpPr>
            <xdr:cNvPr id="1313" name="Group Box 289" hidden="1">
              <a:extLst>
                <a:ext uri="{63B3BB69-23CF-44E3-9099-C40C66FF867C}">
                  <a14:compatExt spid="_x0000_s1313"/>
                </a:ext>
                <a:ext uri="{FF2B5EF4-FFF2-40B4-BE49-F238E27FC236}">
                  <a16:creationId xmlns:a16="http://schemas.microsoft.com/office/drawing/2014/main" id="{00000000-0008-0000-0100-000021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149</xdr:row>
          <xdr:rowOff>47625</xdr:rowOff>
        </xdr:from>
        <xdr:to>
          <xdr:col>3</xdr:col>
          <xdr:colOff>247650</xdr:colOff>
          <xdr:row>149</xdr:row>
          <xdr:rowOff>323850</xdr:rowOff>
        </xdr:to>
        <xdr:sp macro="" textlink="">
          <xdr:nvSpPr>
            <xdr:cNvPr id="1314" name="Option Button 290" hidden="1">
              <a:extLst>
                <a:ext uri="{63B3BB69-23CF-44E3-9099-C40C66FF867C}">
                  <a14:compatExt spid="_x0000_s1314"/>
                </a:ext>
                <a:ext uri="{FF2B5EF4-FFF2-40B4-BE49-F238E27FC236}">
                  <a16:creationId xmlns:a16="http://schemas.microsoft.com/office/drawing/2014/main" id="{00000000-0008-0000-0100-00002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150</xdr:row>
          <xdr:rowOff>171450</xdr:rowOff>
        </xdr:from>
        <xdr:to>
          <xdr:col>3</xdr:col>
          <xdr:colOff>209550</xdr:colOff>
          <xdr:row>150</xdr:row>
          <xdr:rowOff>438150</xdr:rowOff>
        </xdr:to>
        <xdr:sp macro="" textlink="">
          <xdr:nvSpPr>
            <xdr:cNvPr id="1315" name="Option Button 291" hidden="1">
              <a:extLst>
                <a:ext uri="{63B3BB69-23CF-44E3-9099-C40C66FF867C}">
                  <a14:compatExt spid="_x0000_s1315"/>
                </a:ext>
                <a:ext uri="{FF2B5EF4-FFF2-40B4-BE49-F238E27FC236}">
                  <a16:creationId xmlns:a16="http://schemas.microsoft.com/office/drawing/2014/main" id="{00000000-0008-0000-0100-00002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151</xdr:row>
          <xdr:rowOff>161925</xdr:rowOff>
        </xdr:from>
        <xdr:to>
          <xdr:col>3</xdr:col>
          <xdr:colOff>219075</xdr:colOff>
          <xdr:row>152</xdr:row>
          <xdr:rowOff>28575</xdr:rowOff>
        </xdr:to>
        <xdr:sp macro="" textlink="">
          <xdr:nvSpPr>
            <xdr:cNvPr id="1316" name="Option Button 292" hidden="1">
              <a:extLst>
                <a:ext uri="{63B3BB69-23CF-44E3-9099-C40C66FF867C}">
                  <a14:compatExt spid="_x0000_s1316"/>
                </a:ext>
                <a:ext uri="{FF2B5EF4-FFF2-40B4-BE49-F238E27FC236}">
                  <a16:creationId xmlns:a16="http://schemas.microsoft.com/office/drawing/2014/main" id="{00000000-0008-0000-0100-00002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149</xdr:row>
          <xdr:rowOff>0</xdr:rowOff>
        </xdr:from>
        <xdr:to>
          <xdr:col>4</xdr:col>
          <xdr:colOff>657225</xdr:colOff>
          <xdr:row>152</xdr:row>
          <xdr:rowOff>247650</xdr:rowOff>
        </xdr:to>
        <xdr:sp macro="" textlink="">
          <xdr:nvSpPr>
            <xdr:cNvPr id="1317" name="Group Box 293" hidden="1">
              <a:extLst>
                <a:ext uri="{63B3BB69-23CF-44E3-9099-C40C66FF867C}">
                  <a14:compatExt spid="_x0000_s1317"/>
                </a:ext>
                <a:ext uri="{FF2B5EF4-FFF2-40B4-BE49-F238E27FC236}">
                  <a16:creationId xmlns:a16="http://schemas.microsoft.com/office/drawing/2014/main" id="{00000000-0008-0000-0100-000025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153</xdr:row>
          <xdr:rowOff>142875</xdr:rowOff>
        </xdr:from>
        <xdr:to>
          <xdr:col>5</xdr:col>
          <xdr:colOff>247650</xdr:colOff>
          <xdr:row>153</xdr:row>
          <xdr:rowOff>352425</xdr:rowOff>
        </xdr:to>
        <xdr:sp macro="" textlink="">
          <xdr:nvSpPr>
            <xdr:cNvPr id="1318" name="Option Button 294" hidden="1">
              <a:extLst>
                <a:ext uri="{63B3BB69-23CF-44E3-9099-C40C66FF867C}">
                  <a14:compatExt spid="_x0000_s1318"/>
                </a:ext>
                <a:ext uri="{FF2B5EF4-FFF2-40B4-BE49-F238E27FC236}">
                  <a16:creationId xmlns:a16="http://schemas.microsoft.com/office/drawing/2014/main" id="{00000000-0008-0000-0100-00002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154</xdr:row>
          <xdr:rowOff>66675</xdr:rowOff>
        </xdr:from>
        <xdr:to>
          <xdr:col>5</xdr:col>
          <xdr:colOff>238125</xdr:colOff>
          <xdr:row>154</xdr:row>
          <xdr:rowOff>276225</xdr:rowOff>
        </xdr:to>
        <xdr:sp macro="" textlink="">
          <xdr:nvSpPr>
            <xdr:cNvPr id="1319" name="Option Button 295" hidden="1">
              <a:extLst>
                <a:ext uri="{63B3BB69-23CF-44E3-9099-C40C66FF867C}">
                  <a14:compatExt spid="_x0000_s1319"/>
                </a:ext>
                <a:ext uri="{FF2B5EF4-FFF2-40B4-BE49-F238E27FC236}">
                  <a16:creationId xmlns:a16="http://schemas.microsoft.com/office/drawing/2014/main" id="{00000000-0008-0000-0100-00002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155</xdr:row>
          <xdr:rowOff>95250</xdr:rowOff>
        </xdr:from>
        <xdr:to>
          <xdr:col>5</xdr:col>
          <xdr:colOff>238125</xdr:colOff>
          <xdr:row>155</xdr:row>
          <xdr:rowOff>304800</xdr:rowOff>
        </xdr:to>
        <xdr:sp macro="" textlink="">
          <xdr:nvSpPr>
            <xdr:cNvPr id="1320" name="Option Button 296" hidden="1">
              <a:extLst>
                <a:ext uri="{63B3BB69-23CF-44E3-9099-C40C66FF867C}">
                  <a14:compatExt spid="_x0000_s1320"/>
                </a:ext>
                <a:ext uri="{FF2B5EF4-FFF2-40B4-BE49-F238E27FC236}">
                  <a16:creationId xmlns:a16="http://schemas.microsoft.com/office/drawing/2014/main" id="{00000000-0008-0000-0100-00002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156</xdr:row>
          <xdr:rowOff>19050</xdr:rowOff>
        </xdr:from>
        <xdr:to>
          <xdr:col>5</xdr:col>
          <xdr:colOff>247650</xdr:colOff>
          <xdr:row>156</xdr:row>
          <xdr:rowOff>228600</xdr:rowOff>
        </xdr:to>
        <xdr:sp macro="" textlink="">
          <xdr:nvSpPr>
            <xdr:cNvPr id="1321" name="Option Button 297" hidden="1">
              <a:extLst>
                <a:ext uri="{63B3BB69-23CF-44E3-9099-C40C66FF867C}">
                  <a14:compatExt spid="_x0000_s1321"/>
                </a:ext>
                <a:ext uri="{FF2B5EF4-FFF2-40B4-BE49-F238E27FC236}">
                  <a16:creationId xmlns:a16="http://schemas.microsoft.com/office/drawing/2014/main" id="{00000000-0008-0000-0100-00002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153</xdr:row>
          <xdr:rowOff>0</xdr:rowOff>
        </xdr:from>
        <xdr:to>
          <xdr:col>6</xdr:col>
          <xdr:colOff>0</xdr:colOff>
          <xdr:row>156</xdr:row>
          <xdr:rowOff>371475</xdr:rowOff>
        </xdr:to>
        <xdr:sp macro="" textlink="">
          <xdr:nvSpPr>
            <xdr:cNvPr id="1322" name="Group Box 298" hidden="1">
              <a:extLst>
                <a:ext uri="{63B3BB69-23CF-44E3-9099-C40C66FF867C}">
                  <a14:compatExt spid="_x0000_s1322"/>
                </a:ext>
                <a:ext uri="{FF2B5EF4-FFF2-40B4-BE49-F238E27FC236}">
                  <a16:creationId xmlns:a16="http://schemas.microsoft.com/office/drawing/2014/main" id="{00000000-0008-0000-0100-00002A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153</xdr:row>
          <xdr:rowOff>104775</xdr:rowOff>
        </xdr:from>
        <xdr:to>
          <xdr:col>3</xdr:col>
          <xdr:colOff>238125</xdr:colOff>
          <xdr:row>153</xdr:row>
          <xdr:rowOff>323850</xdr:rowOff>
        </xdr:to>
        <xdr:sp macro="" textlink="">
          <xdr:nvSpPr>
            <xdr:cNvPr id="1323" name="Option Button 299" hidden="1">
              <a:extLst>
                <a:ext uri="{63B3BB69-23CF-44E3-9099-C40C66FF867C}">
                  <a14:compatExt spid="_x0000_s1323"/>
                </a:ext>
                <a:ext uri="{FF2B5EF4-FFF2-40B4-BE49-F238E27FC236}">
                  <a16:creationId xmlns:a16="http://schemas.microsoft.com/office/drawing/2014/main" id="{00000000-0008-0000-0100-00002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154</xdr:row>
          <xdr:rowOff>57150</xdr:rowOff>
        </xdr:from>
        <xdr:to>
          <xdr:col>3</xdr:col>
          <xdr:colOff>209550</xdr:colOff>
          <xdr:row>154</xdr:row>
          <xdr:rowOff>276225</xdr:rowOff>
        </xdr:to>
        <xdr:sp macro="" textlink="">
          <xdr:nvSpPr>
            <xdr:cNvPr id="1324" name="Option Button 300" hidden="1">
              <a:extLst>
                <a:ext uri="{63B3BB69-23CF-44E3-9099-C40C66FF867C}">
                  <a14:compatExt spid="_x0000_s1324"/>
                </a:ext>
                <a:ext uri="{FF2B5EF4-FFF2-40B4-BE49-F238E27FC236}">
                  <a16:creationId xmlns:a16="http://schemas.microsoft.com/office/drawing/2014/main" id="{00000000-0008-0000-0100-00002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155</xdr:row>
          <xdr:rowOff>247650</xdr:rowOff>
        </xdr:from>
        <xdr:to>
          <xdr:col>3</xdr:col>
          <xdr:colOff>209550</xdr:colOff>
          <xdr:row>156</xdr:row>
          <xdr:rowOff>28575</xdr:rowOff>
        </xdr:to>
        <xdr:sp macro="" textlink="">
          <xdr:nvSpPr>
            <xdr:cNvPr id="1325" name="Option Button 301" hidden="1">
              <a:extLst>
                <a:ext uri="{63B3BB69-23CF-44E3-9099-C40C66FF867C}">
                  <a14:compatExt spid="_x0000_s1325"/>
                </a:ext>
                <a:ext uri="{FF2B5EF4-FFF2-40B4-BE49-F238E27FC236}">
                  <a16:creationId xmlns:a16="http://schemas.microsoft.com/office/drawing/2014/main" id="{00000000-0008-0000-0100-00002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152</xdr:row>
          <xdr:rowOff>257174</xdr:rowOff>
        </xdr:from>
        <xdr:to>
          <xdr:col>4</xdr:col>
          <xdr:colOff>657225</xdr:colOff>
          <xdr:row>156</xdr:row>
          <xdr:rowOff>371474</xdr:rowOff>
        </xdr:to>
        <xdr:sp macro="" textlink="">
          <xdr:nvSpPr>
            <xdr:cNvPr id="1326" name="Group Box 302" hidden="1">
              <a:extLst>
                <a:ext uri="{63B3BB69-23CF-44E3-9099-C40C66FF867C}">
                  <a14:compatExt spid="_x0000_s1326"/>
                </a:ext>
                <a:ext uri="{FF2B5EF4-FFF2-40B4-BE49-F238E27FC236}">
                  <a16:creationId xmlns:a16="http://schemas.microsoft.com/office/drawing/2014/main" id="{00000000-0008-0000-0100-00002E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157</xdr:row>
          <xdr:rowOff>57150</xdr:rowOff>
        </xdr:from>
        <xdr:to>
          <xdr:col>5</xdr:col>
          <xdr:colOff>238125</xdr:colOff>
          <xdr:row>157</xdr:row>
          <xdr:rowOff>200025</xdr:rowOff>
        </xdr:to>
        <xdr:sp macro="" textlink="">
          <xdr:nvSpPr>
            <xdr:cNvPr id="1327" name="Option Button 303" hidden="1">
              <a:extLst>
                <a:ext uri="{63B3BB69-23CF-44E3-9099-C40C66FF867C}">
                  <a14:compatExt spid="_x0000_s1327"/>
                </a:ext>
                <a:ext uri="{FF2B5EF4-FFF2-40B4-BE49-F238E27FC236}">
                  <a16:creationId xmlns:a16="http://schemas.microsoft.com/office/drawing/2014/main" id="{00000000-0008-0000-0100-00002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158</xdr:row>
          <xdr:rowOff>47625</xdr:rowOff>
        </xdr:from>
        <xdr:to>
          <xdr:col>5</xdr:col>
          <xdr:colOff>238125</xdr:colOff>
          <xdr:row>158</xdr:row>
          <xdr:rowOff>190500</xdr:rowOff>
        </xdr:to>
        <xdr:sp macro="" textlink="">
          <xdr:nvSpPr>
            <xdr:cNvPr id="1328" name="Option Button 304" hidden="1">
              <a:extLst>
                <a:ext uri="{63B3BB69-23CF-44E3-9099-C40C66FF867C}">
                  <a14:compatExt spid="_x0000_s1328"/>
                </a:ext>
                <a:ext uri="{FF2B5EF4-FFF2-40B4-BE49-F238E27FC236}">
                  <a16:creationId xmlns:a16="http://schemas.microsoft.com/office/drawing/2014/main" id="{00000000-0008-0000-0100-00003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159</xdr:row>
          <xdr:rowOff>38100</xdr:rowOff>
        </xdr:from>
        <xdr:to>
          <xdr:col>5</xdr:col>
          <xdr:colOff>228600</xdr:colOff>
          <xdr:row>159</xdr:row>
          <xdr:rowOff>180975</xdr:rowOff>
        </xdr:to>
        <xdr:sp macro="" textlink="">
          <xdr:nvSpPr>
            <xdr:cNvPr id="1329" name="Option Button 305" hidden="1">
              <a:extLst>
                <a:ext uri="{63B3BB69-23CF-44E3-9099-C40C66FF867C}">
                  <a14:compatExt spid="_x0000_s1329"/>
                </a:ext>
                <a:ext uri="{FF2B5EF4-FFF2-40B4-BE49-F238E27FC236}">
                  <a16:creationId xmlns:a16="http://schemas.microsoft.com/office/drawing/2014/main" id="{00000000-0008-0000-0100-00003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160</xdr:row>
          <xdr:rowOff>28575</xdr:rowOff>
        </xdr:from>
        <xdr:to>
          <xdr:col>5</xdr:col>
          <xdr:colOff>228600</xdr:colOff>
          <xdr:row>160</xdr:row>
          <xdr:rowOff>171450</xdr:rowOff>
        </xdr:to>
        <xdr:sp macro="" textlink="">
          <xdr:nvSpPr>
            <xdr:cNvPr id="1330" name="Option Button 306" hidden="1">
              <a:extLst>
                <a:ext uri="{63B3BB69-23CF-44E3-9099-C40C66FF867C}">
                  <a14:compatExt spid="_x0000_s1330"/>
                </a:ext>
                <a:ext uri="{FF2B5EF4-FFF2-40B4-BE49-F238E27FC236}">
                  <a16:creationId xmlns:a16="http://schemas.microsoft.com/office/drawing/2014/main" id="{00000000-0008-0000-0100-00003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157</xdr:row>
          <xdr:rowOff>0</xdr:rowOff>
        </xdr:from>
        <xdr:to>
          <xdr:col>6</xdr:col>
          <xdr:colOff>0</xdr:colOff>
          <xdr:row>160</xdr:row>
          <xdr:rowOff>228600</xdr:rowOff>
        </xdr:to>
        <xdr:sp macro="" textlink="">
          <xdr:nvSpPr>
            <xdr:cNvPr id="1331" name="Group Box 307" hidden="1">
              <a:extLst>
                <a:ext uri="{63B3BB69-23CF-44E3-9099-C40C66FF867C}">
                  <a14:compatExt spid="_x0000_s1331"/>
                </a:ext>
                <a:ext uri="{FF2B5EF4-FFF2-40B4-BE49-F238E27FC236}">
                  <a16:creationId xmlns:a16="http://schemas.microsoft.com/office/drawing/2014/main" id="{00000000-0008-0000-0100-000033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157</xdr:row>
          <xdr:rowOff>47625</xdr:rowOff>
        </xdr:from>
        <xdr:to>
          <xdr:col>3</xdr:col>
          <xdr:colOff>238125</xdr:colOff>
          <xdr:row>157</xdr:row>
          <xdr:rowOff>200025</xdr:rowOff>
        </xdr:to>
        <xdr:sp macro="" textlink="">
          <xdr:nvSpPr>
            <xdr:cNvPr id="1332" name="Option Button 308" hidden="1">
              <a:extLst>
                <a:ext uri="{63B3BB69-23CF-44E3-9099-C40C66FF867C}">
                  <a14:compatExt spid="_x0000_s1332"/>
                </a:ext>
                <a:ext uri="{FF2B5EF4-FFF2-40B4-BE49-F238E27FC236}">
                  <a16:creationId xmlns:a16="http://schemas.microsoft.com/office/drawing/2014/main" id="{00000000-0008-0000-0100-00003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158</xdr:row>
          <xdr:rowOff>76200</xdr:rowOff>
        </xdr:from>
        <xdr:to>
          <xdr:col>3</xdr:col>
          <xdr:colOff>209550</xdr:colOff>
          <xdr:row>159</xdr:row>
          <xdr:rowOff>0</xdr:rowOff>
        </xdr:to>
        <xdr:sp macro="" textlink="">
          <xdr:nvSpPr>
            <xdr:cNvPr id="1333" name="Option Button 309" hidden="1">
              <a:extLst>
                <a:ext uri="{63B3BB69-23CF-44E3-9099-C40C66FF867C}">
                  <a14:compatExt spid="_x0000_s1333"/>
                </a:ext>
                <a:ext uri="{FF2B5EF4-FFF2-40B4-BE49-F238E27FC236}">
                  <a16:creationId xmlns:a16="http://schemas.microsoft.com/office/drawing/2014/main" id="{00000000-0008-0000-0100-00003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159</xdr:row>
          <xdr:rowOff>123825</xdr:rowOff>
        </xdr:from>
        <xdr:to>
          <xdr:col>3</xdr:col>
          <xdr:colOff>209550</xdr:colOff>
          <xdr:row>160</xdr:row>
          <xdr:rowOff>57150</xdr:rowOff>
        </xdr:to>
        <xdr:sp macro="" textlink="">
          <xdr:nvSpPr>
            <xdr:cNvPr id="1334" name="Option Button 310" hidden="1">
              <a:extLst>
                <a:ext uri="{63B3BB69-23CF-44E3-9099-C40C66FF867C}">
                  <a14:compatExt spid="_x0000_s1334"/>
                </a:ext>
                <a:ext uri="{FF2B5EF4-FFF2-40B4-BE49-F238E27FC236}">
                  <a16:creationId xmlns:a16="http://schemas.microsoft.com/office/drawing/2014/main" id="{00000000-0008-0000-0100-00003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157</xdr:row>
          <xdr:rowOff>0</xdr:rowOff>
        </xdr:from>
        <xdr:to>
          <xdr:col>4</xdr:col>
          <xdr:colOff>657225</xdr:colOff>
          <xdr:row>160</xdr:row>
          <xdr:rowOff>228600</xdr:rowOff>
        </xdr:to>
        <xdr:sp macro="" textlink="">
          <xdr:nvSpPr>
            <xdr:cNvPr id="1335" name="Group Box 311" hidden="1">
              <a:extLst>
                <a:ext uri="{63B3BB69-23CF-44E3-9099-C40C66FF867C}">
                  <a14:compatExt spid="_x0000_s1335"/>
                </a:ext>
                <a:ext uri="{FF2B5EF4-FFF2-40B4-BE49-F238E27FC236}">
                  <a16:creationId xmlns:a16="http://schemas.microsoft.com/office/drawing/2014/main" id="{00000000-0008-0000-0100-000037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161</xdr:row>
          <xdr:rowOff>85725</xdr:rowOff>
        </xdr:from>
        <xdr:to>
          <xdr:col>5</xdr:col>
          <xdr:colOff>238125</xdr:colOff>
          <xdr:row>161</xdr:row>
          <xdr:rowOff>304800</xdr:rowOff>
        </xdr:to>
        <xdr:sp macro="" textlink="">
          <xdr:nvSpPr>
            <xdr:cNvPr id="1336" name="Option Button 312" hidden="1">
              <a:extLst>
                <a:ext uri="{63B3BB69-23CF-44E3-9099-C40C66FF867C}">
                  <a14:compatExt spid="_x0000_s1336"/>
                </a:ext>
                <a:ext uri="{FF2B5EF4-FFF2-40B4-BE49-F238E27FC236}">
                  <a16:creationId xmlns:a16="http://schemas.microsoft.com/office/drawing/2014/main" id="{00000000-0008-0000-0100-00003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162</xdr:row>
          <xdr:rowOff>38100</xdr:rowOff>
        </xdr:from>
        <xdr:to>
          <xdr:col>5</xdr:col>
          <xdr:colOff>228600</xdr:colOff>
          <xdr:row>162</xdr:row>
          <xdr:rowOff>257175</xdr:rowOff>
        </xdr:to>
        <xdr:sp macro="" textlink="">
          <xdr:nvSpPr>
            <xdr:cNvPr id="1337" name="Option Button 313" hidden="1">
              <a:extLst>
                <a:ext uri="{63B3BB69-23CF-44E3-9099-C40C66FF867C}">
                  <a14:compatExt spid="_x0000_s1337"/>
                </a:ext>
                <a:ext uri="{FF2B5EF4-FFF2-40B4-BE49-F238E27FC236}">
                  <a16:creationId xmlns:a16="http://schemas.microsoft.com/office/drawing/2014/main" id="{00000000-0008-0000-0100-00003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163</xdr:row>
          <xdr:rowOff>85725</xdr:rowOff>
        </xdr:from>
        <xdr:to>
          <xdr:col>5</xdr:col>
          <xdr:colOff>228600</xdr:colOff>
          <xdr:row>163</xdr:row>
          <xdr:rowOff>304800</xdr:rowOff>
        </xdr:to>
        <xdr:sp macro="" textlink="">
          <xdr:nvSpPr>
            <xdr:cNvPr id="1338" name="Option Button 314" hidden="1">
              <a:extLst>
                <a:ext uri="{63B3BB69-23CF-44E3-9099-C40C66FF867C}">
                  <a14:compatExt spid="_x0000_s1338"/>
                </a:ext>
                <a:ext uri="{FF2B5EF4-FFF2-40B4-BE49-F238E27FC236}">
                  <a16:creationId xmlns:a16="http://schemas.microsoft.com/office/drawing/2014/main" id="{00000000-0008-0000-0100-00003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163</xdr:row>
          <xdr:rowOff>409575</xdr:rowOff>
        </xdr:from>
        <xdr:to>
          <xdr:col>5</xdr:col>
          <xdr:colOff>228600</xdr:colOff>
          <xdr:row>164</xdr:row>
          <xdr:rowOff>219075</xdr:rowOff>
        </xdr:to>
        <xdr:sp macro="" textlink="">
          <xdr:nvSpPr>
            <xdr:cNvPr id="1339" name="Option Button 315" hidden="1">
              <a:extLst>
                <a:ext uri="{63B3BB69-23CF-44E3-9099-C40C66FF867C}">
                  <a14:compatExt spid="_x0000_s1339"/>
                </a:ext>
                <a:ext uri="{FF2B5EF4-FFF2-40B4-BE49-F238E27FC236}">
                  <a16:creationId xmlns:a16="http://schemas.microsoft.com/office/drawing/2014/main" id="{00000000-0008-0000-0100-00003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160</xdr:row>
          <xdr:rowOff>238125</xdr:rowOff>
        </xdr:from>
        <xdr:to>
          <xdr:col>6</xdr:col>
          <xdr:colOff>0</xdr:colOff>
          <xdr:row>164</xdr:row>
          <xdr:rowOff>228600</xdr:rowOff>
        </xdr:to>
        <xdr:sp macro="" textlink="">
          <xdr:nvSpPr>
            <xdr:cNvPr id="1340" name="Group Box 316" hidden="1">
              <a:extLst>
                <a:ext uri="{63B3BB69-23CF-44E3-9099-C40C66FF867C}">
                  <a14:compatExt spid="_x0000_s1340"/>
                </a:ext>
                <a:ext uri="{FF2B5EF4-FFF2-40B4-BE49-F238E27FC236}">
                  <a16:creationId xmlns:a16="http://schemas.microsoft.com/office/drawing/2014/main" id="{00000000-0008-0000-0100-00003C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161</xdr:row>
          <xdr:rowOff>66675</xdr:rowOff>
        </xdr:from>
        <xdr:to>
          <xdr:col>3</xdr:col>
          <xdr:colOff>238125</xdr:colOff>
          <xdr:row>161</xdr:row>
          <xdr:rowOff>304800</xdr:rowOff>
        </xdr:to>
        <xdr:sp macro="" textlink="">
          <xdr:nvSpPr>
            <xdr:cNvPr id="1341" name="Option Button 317" hidden="1">
              <a:extLst>
                <a:ext uri="{63B3BB69-23CF-44E3-9099-C40C66FF867C}">
                  <a14:compatExt spid="_x0000_s1341"/>
                </a:ext>
                <a:ext uri="{FF2B5EF4-FFF2-40B4-BE49-F238E27FC236}">
                  <a16:creationId xmlns:a16="http://schemas.microsoft.com/office/drawing/2014/main" id="{00000000-0008-0000-0100-00003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162</xdr:row>
          <xdr:rowOff>28575</xdr:rowOff>
        </xdr:from>
        <xdr:to>
          <xdr:col>3</xdr:col>
          <xdr:colOff>209550</xdr:colOff>
          <xdr:row>162</xdr:row>
          <xdr:rowOff>257175</xdr:rowOff>
        </xdr:to>
        <xdr:sp macro="" textlink="">
          <xdr:nvSpPr>
            <xdr:cNvPr id="1342" name="Option Button 318" hidden="1">
              <a:extLst>
                <a:ext uri="{63B3BB69-23CF-44E3-9099-C40C66FF867C}">
                  <a14:compatExt spid="_x0000_s1342"/>
                </a:ext>
                <a:ext uri="{FF2B5EF4-FFF2-40B4-BE49-F238E27FC236}">
                  <a16:creationId xmlns:a16="http://schemas.microsoft.com/office/drawing/2014/main" id="{00000000-0008-0000-0100-00003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163</xdr:row>
          <xdr:rowOff>190500</xdr:rowOff>
        </xdr:from>
        <xdr:to>
          <xdr:col>3</xdr:col>
          <xdr:colOff>209550</xdr:colOff>
          <xdr:row>164</xdr:row>
          <xdr:rowOff>38100</xdr:rowOff>
        </xdr:to>
        <xdr:sp macro="" textlink="">
          <xdr:nvSpPr>
            <xdr:cNvPr id="1343" name="Option Button 319" hidden="1">
              <a:extLst>
                <a:ext uri="{63B3BB69-23CF-44E3-9099-C40C66FF867C}">
                  <a14:compatExt spid="_x0000_s1343"/>
                </a:ext>
                <a:ext uri="{FF2B5EF4-FFF2-40B4-BE49-F238E27FC236}">
                  <a16:creationId xmlns:a16="http://schemas.microsoft.com/office/drawing/2014/main" id="{00000000-0008-0000-0100-00003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161</xdr:row>
          <xdr:rowOff>0</xdr:rowOff>
        </xdr:from>
        <xdr:to>
          <xdr:col>4</xdr:col>
          <xdr:colOff>657225</xdr:colOff>
          <xdr:row>164</xdr:row>
          <xdr:rowOff>228600</xdr:rowOff>
        </xdr:to>
        <xdr:sp macro="" textlink="">
          <xdr:nvSpPr>
            <xdr:cNvPr id="1344" name="Group Box 320" hidden="1">
              <a:extLst>
                <a:ext uri="{63B3BB69-23CF-44E3-9099-C40C66FF867C}">
                  <a14:compatExt spid="_x0000_s1344"/>
                </a:ext>
                <a:ext uri="{FF2B5EF4-FFF2-40B4-BE49-F238E27FC236}">
                  <a16:creationId xmlns:a16="http://schemas.microsoft.com/office/drawing/2014/main" id="{00000000-0008-0000-0100-000040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165</xdr:row>
          <xdr:rowOff>76200</xdr:rowOff>
        </xdr:from>
        <xdr:to>
          <xdr:col>5</xdr:col>
          <xdr:colOff>238125</xdr:colOff>
          <xdr:row>165</xdr:row>
          <xdr:rowOff>257175</xdr:rowOff>
        </xdr:to>
        <xdr:sp macro="" textlink="">
          <xdr:nvSpPr>
            <xdr:cNvPr id="1345" name="Option Button 321" hidden="1">
              <a:extLst>
                <a:ext uri="{63B3BB69-23CF-44E3-9099-C40C66FF867C}">
                  <a14:compatExt spid="_x0000_s1345"/>
                </a:ext>
                <a:ext uri="{FF2B5EF4-FFF2-40B4-BE49-F238E27FC236}">
                  <a16:creationId xmlns:a16="http://schemas.microsoft.com/office/drawing/2014/main" id="{00000000-0008-0000-0100-00004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166</xdr:row>
          <xdr:rowOff>114300</xdr:rowOff>
        </xdr:from>
        <xdr:to>
          <xdr:col>5</xdr:col>
          <xdr:colOff>238125</xdr:colOff>
          <xdr:row>166</xdr:row>
          <xdr:rowOff>295275</xdr:rowOff>
        </xdr:to>
        <xdr:sp macro="" textlink="">
          <xdr:nvSpPr>
            <xdr:cNvPr id="1346" name="Option Button 322" hidden="1">
              <a:extLst>
                <a:ext uri="{63B3BB69-23CF-44E3-9099-C40C66FF867C}">
                  <a14:compatExt spid="_x0000_s1346"/>
                </a:ext>
                <a:ext uri="{FF2B5EF4-FFF2-40B4-BE49-F238E27FC236}">
                  <a16:creationId xmlns:a16="http://schemas.microsoft.com/office/drawing/2014/main" id="{00000000-0008-0000-0100-00004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167</xdr:row>
          <xdr:rowOff>95250</xdr:rowOff>
        </xdr:from>
        <xdr:to>
          <xdr:col>5</xdr:col>
          <xdr:colOff>228600</xdr:colOff>
          <xdr:row>167</xdr:row>
          <xdr:rowOff>276225</xdr:rowOff>
        </xdr:to>
        <xdr:sp macro="" textlink="">
          <xdr:nvSpPr>
            <xdr:cNvPr id="1347" name="Option Button 323" hidden="1">
              <a:extLst>
                <a:ext uri="{63B3BB69-23CF-44E3-9099-C40C66FF867C}">
                  <a14:compatExt spid="_x0000_s1347"/>
                </a:ext>
                <a:ext uri="{FF2B5EF4-FFF2-40B4-BE49-F238E27FC236}">
                  <a16:creationId xmlns:a16="http://schemas.microsoft.com/office/drawing/2014/main" id="{00000000-0008-0000-0100-00004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167</xdr:row>
          <xdr:rowOff>361950</xdr:rowOff>
        </xdr:from>
        <xdr:to>
          <xdr:col>5</xdr:col>
          <xdr:colOff>228600</xdr:colOff>
          <xdr:row>168</xdr:row>
          <xdr:rowOff>152400</xdr:rowOff>
        </xdr:to>
        <xdr:sp macro="" textlink="">
          <xdr:nvSpPr>
            <xdr:cNvPr id="1348" name="Option Button 324" hidden="1">
              <a:extLst>
                <a:ext uri="{63B3BB69-23CF-44E3-9099-C40C66FF867C}">
                  <a14:compatExt spid="_x0000_s1348"/>
                </a:ext>
                <a:ext uri="{FF2B5EF4-FFF2-40B4-BE49-F238E27FC236}">
                  <a16:creationId xmlns:a16="http://schemas.microsoft.com/office/drawing/2014/main" id="{00000000-0008-0000-0100-00004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165</xdr:row>
          <xdr:rowOff>0</xdr:rowOff>
        </xdr:from>
        <xdr:to>
          <xdr:col>6</xdr:col>
          <xdr:colOff>0</xdr:colOff>
          <xdr:row>169</xdr:row>
          <xdr:rowOff>0</xdr:rowOff>
        </xdr:to>
        <xdr:sp macro="" textlink="">
          <xdr:nvSpPr>
            <xdr:cNvPr id="1349" name="Group Box 325" hidden="1">
              <a:extLst>
                <a:ext uri="{63B3BB69-23CF-44E3-9099-C40C66FF867C}">
                  <a14:compatExt spid="_x0000_s1349"/>
                </a:ext>
                <a:ext uri="{FF2B5EF4-FFF2-40B4-BE49-F238E27FC236}">
                  <a16:creationId xmlns:a16="http://schemas.microsoft.com/office/drawing/2014/main" id="{00000000-0008-0000-0100-000045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165</xdr:row>
          <xdr:rowOff>47625</xdr:rowOff>
        </xdr:from>
        <xdr:to>
          <xdr:col>3</xdr:col>
          <xdr:colOff>238125</xdr:colOff>
          <xdr:row>165</xdr:row>
          <xdr:rowOff>238125</xdr:rowOff>
        </xdr:to>
        <xdr:sp macro="" textlink="">
          <xdr:nvSpPr>
            <xdr:cNvPr id="1350" name="Option Button 326" hidden="1">
              <a:extLst>
                <a:ext uri="{63B3BB69-23CF-44E3-9099-C40C66FF867C}">
                  <a14:compatExt spid="_x0000_s1350"/>
                </a:ext>
                <a:ext uri="{FF2B5EF4-FFF2-40B4-BE49-F238E27FC236}">
                  <a16:creationId xmlns:a16="http://schemas.microsoft.com/office/drawing/2014/main" id="{00000000-0008-0000-0100-00004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166</xdr:row>
          <xdr:rowOff>76200</xdr:rowOff>
        </xdr:from>
        <xdr:to>
          <xdr:col>3</xdr:col>
          <xdr:colOff>209550</xdr:colOff>
          <xdr:row>166</xdr:row>
          <xdr:rowOff>257175</xdr:rowOff>
        </xdr:to>
        <xdr:sp macro="" textlink="">
          <xdr:nvSpPr>
            <xdr:cNvPr id="1351" name="Option Button 327" hidden="1">
              <a:extLst>
                <a:ext uri="{63B3BB69-23CF-44E3-9099-C40C66FF867C}">
                  <a14:compatExt spid="_x0000_s1351"/>
                </a:ext>
                <a:ext uri="{FF2B5EF4-FFF2-40B4-BE49-F238E27FC236}">
                  <a16:creationId xmlns:a16="http://schemas.microsoft.com/office/drawing/2014/main" id="{00000000-0008-0000-0100-00004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167</xdr:row>
          <xdr:rowOff>209550</xdr:rowOff>
        </xdr:from>
        <xdr:to>
          <xdr:col>3</xdr:col>
          <xdr:colOff>209550</xdr:colOff>
          <xdr:row>168</xdr:row>
          <xdr:rowOff>28575</xdr:rowOff>
        </xdr:to>
        <xdr:sp macro="" textlink="">
          <xdr:nvSpPr>
            <xdr:cNvPr id="1352" name="Option Button 328" hidden="1">
              <a:extLst>
                <a:ext uri="{63B3BB69-23CF-44E3-9099-C40C66FF867C}">
                  <a14:compatExt spid="_x0000_s1352"/>
                </a:ext>
                <a:ext uri="{FF2B5EF4-FFF2-40B4-BE49-F238E27FC236}">
                  <a16:creationId xmlns:a16="http://schemas.microsoft.com/office/drawing/2014/main" id="{00000000-0008-0000-0100-00004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165</xdr:row>
          <xdr:rowOff>0</xdr:rowOff>
        </xdr:from>
        <xdr:to>
          <xdr:col>4</xdr:col>
          <xdr:colOff>657225</xdr:colOff>
          <xdr:row>168</xdr:row>
          <xdr:rowOff>333375</xdr:rowOff>
        </xdr:to>
        <xdr:sp macro="" textlink="">
          <xdr:nvSpPr>
            <xdr:cNvPr id="1353" name="Group Box 329" hidden="1">
              <a:extLst>
                <a:ext uri="{63B3BB69-23CF-44E3-9099-C40C66FF867C}">
                  <a14:compatExt spid="_x0000_s1353"/>
                </a:ext>
                <a:ext uri="{FF2B5EF4-FFF2-40B4-BE49-F238E27FC236}">
                  <a16:creationId xmlns:a16="http://schemas.microsoft.com/office/drawing/2014/main" id="{00000000-0008-0000-0100-000049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169</xdr:row>
          <xdr:rowOff>219075</xdr:rowOff>
        </xdr:from>
        <xdr:to>
          <xdr:col>3</xdr:col>
          <xdr:colOff>238125</xdr:colOff>
          <xdr:row>169</xdr:row>
          <xdr:rowOff>552450</xdr:rowOff>
        </xdr:to>
        <xdr:sp macro="" textlink="">
          <xdr:nvSpPr>
            <xdr:cNvPr id="1359" name="Option Button 335" hidden="1">
              <a:extLst>
                <a:ext uri="{63B3BB69-23CF-44E3-9099-C40C66FF867C}">
                  <a14:compatExt spid="_x0000_s1359"/>
                </a:ext>
                <a:ext uri="{FF2B5EF4-FFF2-40B4-BE49-F238E27FC236}">
                  <a16:creationId xmlns:a16="http://schemas.microsoft.com/office/drawing/2014/main" id="{00000000-0008-0000-0100-00004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170</xdr:row>
          <xdr:rowOff>114300</xdr:rowOff>
        </xdr:from>
        <xdr:to>
          <xdr:col>3</xdr:col>
          <xdr:colOff>209550</xdr:colOff>
          <xdr:row>170</xdr:row>
          <xdr:rowOff>438150</xdr:rowOff>
        </xdr:to>
        <xdr:sp macro="" textlink="">
          <xdr:nvSpPr>
            <xdr:cNvPr id="1360" name="Option Button 336" hidden="1">
              <a:extLst>
                <a:ext uri="{63B3BB69-23CF-44E3-9099-C40C66FF867C}">
                  <a14:compatExt spid="_x0000_s1360"/>
                </a:ext>
                <a:ext uri="{FF2B5EF4-FFF2-40B4-BE49-F238E27FC236}">
                  <a16:creationId xmlns:a16="http://schemas.microsoft.com/office/drawing/2014/main" id="{00000000-0008-0000-0100-00005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171</xdr:row>
          <xdr:rowOff>352425</xdr:rowOff>
        </xdr:from>
        <xdr:to>
          <xdr:col>3</xdr:col>
          <xdr:colOff>209550</xdr:colOff>
          <xdr:row>172</xdr:row>
          <xdr:rowOff>114300</xdr:rowOff>
        </xdr:to>
        <xdr:sp macro="" textlink="">
          <xdr:nvSpPr>
            <xdr:cNvPr id="1361" name="Option Button 337" hidden="1">
              <a:extLst>
                <a:ext uri="{63B3BB69-23CF-44E3-9099-C40C66FF867C}">
                  <a14:compatExt spid="_x0000_s1361"/>
                </a:ext>
                <a:ext uri="{FF2B5EF4-FFF2-40B4-BE49-F238E27FC236}">
                  <a16:creationId xmlns:a16="http://schemas.microsoft.com/office/drawing/2014/main" id="{00000000-0008-0000-0100-00005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169</xdr:row>
          <xdr:rowOff>0</xdr:rowOff>
        </xdr:from>
        <xdr:to>
          <xdr:col>4</xdr:col>
          <xdr:colOff>657225</xdr:colOff>
          <xdr:row>172</xdr:row>
          <xdr:rowOff>504825</xdr:rowOff>
        </xdr:to>
        <xdr:sp macro="" textlink="">
          <xdr:nvSpPr>
            <xdr:cNvPr id="1362" name="Group Box 338" hidden="1">
              <a:extLst>
                <a:ext uri="{63B3BB69-23CF-44E3-9099-C40C66FF867C}">
                  <a14:compatExt spid="_x0000_s1362"/>
                </a:ext>
                <a:ext uri="{FF2B5EF4-FFF2-40B4-BE49-F238E27FC236}">
                  <a16:creationId xmlns:a16="http://schemas.microsoft.com/office/drawing/2014/main" id="{00000000-0008-0000-0100-000052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173</xdr:row>
          <xdr:rowOff>57150</xdr:rowOff>
        </xdr:from>
        <xdr:to>
          <xdr:col>5</xdr:col>
          <xdr:colOff>228600</xdr:colOff>
          <xdr:row>173</xdr:row>
          <xdr:rowOff>200025</xdr:rowOff>
        </xdr:to>
        <xdr:sp macro="" textlink="">
          <xdr:nvSpPr>
            <xdr:cNvPr id="1363" name="Option Button 339" hidden="1">
              <a:extLst>
                <a:ext uri="{63B3BB69-23CF-44E3-9099-C40C66FF867C}">
                  <a14:compatExt spid="_x0000_s1363"/>
                </a:ext>
                <a:ext uri="{FF2B5EF4-FFF2-40B4-BE49-F238E27FC236}">
                  <a16:creationId xmlns:a16="http://schemas.microsoft.com/office/drawing/2014/main" id="{00000000-0008-0000-0100-00005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174</xdr:row>
          <xdr:rowOff>38100</xdr:rowOff>
        </xdr:from>
        <xdr:to>
          <xdr:col>5</xdr:col>
          <xdr:colOff>228600</xdr:colOff>
          <xdr:row>174</xdr:row>
          <xdr:rowOff>180975</xdr:rowOff>
        </xdr:to>
        <xdr:sp macro="" textlink="">
          <xdr:nvSpPr>
            <xdr:cNvPr id="1364" name="Option Button 340" hidden="1">
              <a:extLst>
                <a:ext uri="{63B3BB69-23CF-44E3-9099-C40C66FF867C}">
                  <a14:compatExt spid="_x0000_s1364"/>
                </a:ext>
                <a:ext uri="{FF2B5EF4-FFF2-40B4-BE49-F238E27FC236}">
                  <a16:creationId xmlns:a16="http://schemas.microsoft.com/office/drawing/2014/main" id="{00000000-0008-0000-0100-00005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175</xdr:row>
          <xdr:rowOff>38100</xdr:rowOff>
        </xdr:from>
        <xdr:to>
          <xdr:col>5</xdr:col>
          <xdr:colOff>228600</xdr:colOff>
          <xdr:row>175</xdr:row>
          <xdr:rowOff>180975</xdr:rowOff>
        </xdr:to>
        <xdr:sp macro="" textlink="">
          <xdr:nvSpPr>
            <xdr:cNvPr id="1365" name="Option Button 341" hidden="1">
              <a:extLst>
                <a:ext uri="{63B3BB69-23CF-44E3-9099-C40C66FF867C}">
                  <a14:compatExt spid="_x0000_s1365"/>
                </a:ext>
                <a:ext uri="{FF2B5EF4-FFF2-40B4-BE49-F238E27FC236}">
                  <a16:creationId xmlns:a16="http://schemas.microsoft.com/office/drawing/2014/main" id="{00000000-0008-0000-0100-00005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176</xdr:row>
          <xdr:rowOff>28575</xdr:rowOff>
        </xdr:from>
        <xdr:to>
          <xdr:col>5</xdr:col>
          <xdr:colOff>228600</xdr:colOff>
          <xdr:row>176</xdr:row>
          <xdr:rowOff>171450</xdr:rowOff>
        </xdr:to>
        <xdr:sp macro="" textlink="">
          <xdr:nvSpPr>
            <xdr:cNvPr id="1366" name="Option Button 342" hidden="1">
              <a:extLst>
                <a:ext uri="{63B3BB69-23CF-44E3-9099-C40C66FF867C}">
                  <a14:compatExt spid="_x0000_s1366"/>
                </a:ext>
                <a:ext uri="{FF2B5EF4-FFF2-40B4-BE49-F238E27FC236}">
                  <a16:creationId xmlns:a16="http://schemas.microsoft.com/office/drawing/2014/main" id="{00000000-0008-0000-0100-00005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173</xdr:row>
          <xdr:rowOff>0</xdr:rowOff>
        </xdr:from>
        <xdr:to>
          <xdr:col>6</xdr:col>
          <xdr:colOff>0</xdr:colOff>
          <xdr:row>176</xdr:row>
          <xdr:rowOff>228600</xdr:rowOff>
        </xdr:to>
        <xdr:sp macro="" textlink="">
          <xdr:nvSpPr>
            <xdr:cNvPr id="1367" name="Group Box 343" hidden="1">
              <a:extLst>
                <a:ext uri="{63B3BB69-23CF-44E3-9099-C40C66FF867C}">
                  <a14:compatExt spid="_x0000_s1367"/>
                </a:ext>
                <a:ext uri="{FF2B5EF4-FFF2-40B4-BE49-F238E27FC236}">
                  <a16:creationId xmlns:a16="http://schemas.microsoft.com/office/drawing/2014/main" id="{00000000-0008-0000-0100-000057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173</xdr:row>
          <xdr:rowOff>47625</xdr:rowOff>
        </xdr:from>
        <xdr:to>
          <xdr:col>3</xdr:col>
          <xdr:colOff>228600</xdr:colOff>
          <xdr:row>173</xdr:row>
          <xdr:rowOff>200025</xdr:rowOff>
        </xdr:to>
        <xdr:sp macro="" textlink="">
          <xdr:nvSpPr>
            <xdr:cNvPr id="1368" name="Option Button 344" hidden="1">
              <a:extLst>
                <a:ext uri="{63B3BB69-23CF-44E3-9099-C40C66FF867C}">
                  <a14:compatExt spid="_x0000_s1368"/>
                </a:ext>
                <a:ext uri="{FF2B5EF4-FFF2-40B4-BE49-F238E27FC236}">
                  <a16:creationId xmlns:a16="http://schemas.microsoft.com/office/drawing/2014/main" id="{00000000-0008-0000-0100-00005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174</xdr:row>
          <xdr:rowOff>57150</xdr:rowOff>
        </xdr:from>
        <xdr:to>
          <xdr:col>3</xdr:col>
          <xdr:colOff>200025</xdr:colOff>
          <xdr:row>174</xdr:row>
          <xdr:rowOff>209550</xdr:rowOff>
        </xdr:to>
        <xdr:sp macro="" textlink="">
          <xdr:nvSpPr>
            <xdr:cNvPr id="1369" name="Option Button 345" hidden="1">
              <a:extLst>
                <a:ext uri="{63B3BB69-23CF-44E3-9099-C40C66FF867C}">
                  <a14:compatExt spid="_x0000_s1369"/>
                </a:ext>
                <a:ext uri="{FF2B5EF4-FFF2-40B4-BE49-F238E27FC236}">
                  <a16:creationId xmlns:a16="http://schemas.microsoft.com/office/drawing/2014/main" id="{00000000-0008-0000-0100-00005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175</xdr:row>
          <xdr:rowOff>142875</xdr:rowOff>
        </xdr:from>
        <xdr:to>
          <xdr:col>3</xdr:col>
          <xdr:colOff>200025</xdr:colOff>
          <xdr:row>176</xdr:row>
          <xdr:rowOff>76200</xdr:rowOff>
        </xdr:to>
        <xdr:sp macro="" textlink="">
          <xdr:nvSpPr>
            <xdr:cNvPr id="1370" name="Option Button 346" hidden="1">
              <a:extLst>
                <a:ext uri="{63B3BB69-23CF-44E3-9099-C40C66FF867C}">
                  <a14:compatExt spid="_x0000_s1370"/>
                </a:ext>
                <a:ext uri="{FF2B5EF4-FFF2-40B4-BE49-F238E27FC236}">
                  <a16:creationId xmlns:a16="http://schemas.microsoft.com/office/drawing/2014/main" id="{00000000-0008-0000-0100-00005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173</xdr:row>
          <xdr:rowOff>0</xdr:rowOff>
        </xdr:from>
        <xdr:to>
          <xdr:col>4</xdr:col>
          <xdr:colOff>657225</xdr:colOff>
          <xdr:row>176</xdr:row>
          <xdr:rowOff>228600</xdr:rowOff>
        </xdr:to>
        <xdr:sp macro="" textlink="">
          <xdr:nvSpPr>
            <xdr:cNvPr id="1371" name="Group Box 347" hidden="1">
              <a:extLst>
                <a:ext uri="{63B3BB69-23CF-44E3-9099-C40C66FF867C}">
                  <a14:compatExt spid="_x0000_s1371"/>
                </a:ext>
                <a:ext uri="{FF2B5EF4-FFF2-40B4-BE49-F238E27FC236}">
                  <a16:creationId xmlns:a16="http://schemas.microsoft.com/office/drawing/2014/main" id="{00000000-0008-0000-0100-00005B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177</xdr:row>
          <xdr:rowOff>200025</xdr:rowOff>
        </xdr:from>
        <xdr:to>
          <xdr:col>5</xdr:col>
          <xdr:colOff>238125</xdr:colOff>
          <xdr:row>177</xdr:row>
          <xdr:rowOff>409575</xdr:rowOff>
        </xdr:to>
        <xdr:sp macro="" textlink="">
          <xdr:nvSpPr>
            <xdr:cNvPr id="1372" name="Option Button 348" hidden="1">
              <a:extLst>
                <a:ext uri="{63B3BB69-23CF-44E3-9099-C40C66FF867C}">
                  <a14:compatExt spid="_x0000_s1372"/>
                </a:ext>
                <a:ext uri="{FF2B5EF4-FFF2-40B4-BE49-F238E27FC236}">
                  <a16:creationId xmlns:a16="http://schemas.microsoft.com/office/drawing/2014/main" id="{00000000-0008-0000-0100-00005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177</xdr:row>
          <xdr:rowOff>619125</xdr:rowOff>
        </xdr:from>
        <xdr:to>
          <xdr:col>5</xdr:col>
          <xdr:colOff>238125</xdr:colOff>
          <xdr:row>178</xdr:row>
          <xdr:rowOff>123825</xdr:rowOff>
        </xdr:to>
        <xdr:sp macro="" textlink="">
          <xdr:nvSpPr>
            <xdr:cNvPr id="1373" name="Option Button 349" hidden="1">
              <a:extLst>
                <a:ext uri="{63B3BB69-23CF-44E3-9099-C40C66FF867C}">
                  <a14:compatExt spid="_x0000_s1373"/>
                </a:ext>
                <a:ext uri="{FF2B5EF4-FFF2-40B4-BE49-F238E27FC236}">
                  <a16:creationId xmlns:a16="http://schemas.microsoft.com/office/drawing/2014/main" id="{00000000-0008-0000-0100-00005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179</xdr:row>
          <xdr:rowOff>9525</xdr:rowOff>
        </xdr:from>
        <xdr:to>
          <xdr:col>5</xdr:col>
          <xdr:colOff>238125</xdr:colOff>
          <xdr:row>179</xdr:row>
          <xdr:rowOff>219075</xdr:rowOff>
        </xdr:to>
        <xdr:sp macro="" textlink="">
          <xdr:nvSpPr>
            <xdr:cNvPr id="1374" name="Option Button 350" hidden="1">
              <a:extLst>
                <a:ext uri="{63B3BB69-23CF-44E3-9099-C40C66FF867C}">
                  <a14:compatExt spid="_x0000_s1374"/>
                </a:ext>
                <a:ext uri="{FF2B5EF4-FFF2-40B4-BE49-F238E27FC236}">
                  <a16:creationId xmlns:a16="http://schemas.microsoft.com/office/drawing/2014/main" id="{00000000-0008-0000-0100-00005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180</xdr:row>
          <xdr:rowOff>19050</xdr:rowOff>
        </xdr:from>
        <xdr:to>
          <xdr:col>5</xdr:col>
          <xdr:colOff>238125</xdr:colOff>
          <xdr:row>180</xdr:row>
          <xdr:rowOff>228600</xdr:rowOff>
        </xdr:to>
        <xdr:sp macro="" textlink="">
          <xdr:nvSpPr>
            <xdr:cNvPr id="1375" name="Option Button 351" hidden="1">
              <a:extLst>
                <a:ext uri="{63B3BB69-23CF-44E3-9099-C40C66FF867C}">
                  <a14:compatExt spid="_x0000_s1375"/>
                </a:ext>
                <a:ext uri="{FF2B5EF4-FFF2-40B4-BE49-F238E27FC236}">
                  <a16:creationId xmlns:a16="http://schemas.microsoft.com/office/drawing/2014/main" id="{00000000-0008-0000-0100-00005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176</xdr:row>
          <xdr:rowOff>238124</xdr:rowOff>
        </xdr:from>
        <xdr:to>
          <xdr:col>6</xdr:col>
          <xdr:colOff>0</xdr:colOff>
          <xdr:row>180</xdr:row>
          <xdr:rowOff>390524</xdr:rowOff>
        </xdr:to>
        <xdr:sp macro="" textlink="">
          <xdr:nvSpPr>
            <xdr:cNvPr id="1376" name="Group Box 352" hidden="1">
              <a:extLst>
                <a:ext uri="{63B3BB69-23CF-44E3-9099-C40C66FF867C}">
                  <a14:compatExt spid="_x0000_s1376"/>
                </a:ext>
                <a:ext uri="{FF2B5EF4-FFF2-40B4-BE49-F238E27FC236}">
                  <a16:creationId xmlns:a16="http://schemas.microsoft.com/office/drawing/2014/main" id="{00000000-0008-0000-0100-000060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177</xdr:row>
          <xdr:rowOff>171450</xdr:rowOff>
        </xdr:from>
        <xdr:to>
          <xdr:col>3</xdr:col>
          <xdr:colOff>238125</xdr:colOff>
          <xdr:row>177</xdr:row>
          <xdr:rowOff>400050</xdr:rowOff>
        </xdr:to>
        <xdr:sp macro="" textlink="">
          <xdr:nvSpPr>
            <xdr:cNvPr id="1377" name="Option Button 353" hidden="1">
              <a:extLst>
                <a:ext uri="{63B3BB69-23CF-44E3-9099-C40C66FF867C}">
                  <a14:compatExt spid="_x0000_s1377"/>
                </a:ext>
                <a:ext uri="{FF2B5EF4-FFF2-40B4-BE49-F238E27FC236}">
                  <a16:creationId xmlns:a16="http://schemas.microsoft.com/office/drawing/2014/main" id="{00000000-0008-0000-0100-00006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178</xdr:row>
          <xdr:rowOff>9525</xdr:rowOff>
        </xdr:from>
        <xdr:to>
          <xdr:col>3</xdr:col>
          <xdr:colOff>209550</xdr:colOff>
          <xdr:row>178</xdr:row>
          <xdr:rowOff>228600</xdr:rowOff>
        </xdr:to>
        <xdr:sp macro="" textlink="">
          <xdr:nvSpPr>
            <xdr:cNvPr id="1378" name="Option Button 354" hidden="1">
              <a:extLst>
                <a:ext uri="{63B3BB69-23CF-44E3-9099-C40C66FF867C}">
                  <a14:compatExt spid="_x0000_s1378"/>
                </a:ext>
                <a:ext uri="{FF2B5EF4-FFF2-40B4-BE49-F238E27FC236}">
                  <a16:creationId xmlns:a16="http://schemas.microsoft.com/office/drawing/2014/main" id="{00000000-0008-0000-0100-00006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179</xdr:row>
          <xdr:rowOff>104775</xdr:rowOff>
        </xdr:from>
        <xdr:to>
          <xdr:col>3</xdr:col>
          <xdr:colOff>209550</xdr:colOff>
          <xdr:row>180</xdr:row>
          <xdr:rowOff>76200</xdr:rowOff>
        </xdr:to>
        <xdr:sp macro="" textlink="">
          <xdr:nvSpPr>
            <xdr:cNvPr id="1379" name="Option Button 355" hidden="1">
              <a:extLst>
                <a:ext uri="{63B3BB69-23CF-44E3-9099-C40C66FF867C}">
                  <a14:compatExt spid="_x0000_s1379"/>
                </a:ext>
                <a:ext uri="{FF2B5EF4-FFF2-40B4-BE49-F238E27FC236}">
                  <a16:creationId xmlns:a16="http://schemas.microsoft.com/office/drawing/2014/main" id="{00000000-0008-0000-0100-00006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177</xdr:row>
          <xdr:rowOff>0</xdr:rowOff>
        </xdr:from>
        <xdr:to>
          <xdr:col>4</xdr:col>
          <xdr:colOff>657225</xdr:colOff>
          <xdr:row>181</xdr:row>
          <xdr:rowOff>0</xdr:rowOff>
        </xdr:to>
        <xdr:sp macro="" textlink="">
          <xdr:nvSpPr>
            <xdr:cNvPr id="1380" name="Group Box 356" hidden="1">
              <a:extLst>
                <a:ext uri="{63B3BB69-23CF-44E3-9099-C40C66FF867C}">
                  <a14:compatExt spid="_x0000_s1380"/>
                </a:ext>
                <a:ext uri="{FF2B5EF4-FFF2-40B4-BE49-F238E27FC236}">
                  <a16:creationId xmlns:a16="http://schemas.microsoft.com/office/drawing/2014/main" id="{00000000-0008-0000-0100-000064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181</xdr:row>
          <xdr:rowOff>57150</xdr:rowOff>
        </xdr:from>
        <xdr:to>
          <xdr:col>5</xdr:col>
          <xdr:colOff>228600</xdr:colOff>
          <xdr:row>181</xdr:row>
          <xdr:rowOff>200025</xdr:rowOff>
        </xdr:to>
        <xdr:sp macro="" textlink="">
          <xdr:nvSpPr>
            <xdr:cNvPr id="1381" name="Option Button 357" hidden="1">
              <a:extLst>
                <a:ext uri="{63B3BB69-23CF-44E3-9099-C40C66FF867C}">
                  <a14:compatExt spid="_x0000_s1381"/>
                </a:ext>
                <a:ext uri="{FF2B5EF4-FFF2-40B4-BE49-F238E27FC236}">
                  <a16:creationId xmlns:a16="http://schemas.microsoft.com/office/drawing/2014/main" id="{00000000-0008-0000-0100-00006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182</xdr:row>
          <xdr:rowOff>47625</xdr:rowOff>
        </xdr:from>
        <xdr:to>
          <xdr:col>5</xdr:col>
          <xdr:colOff>228600</xdr:colOff>
          <xdr:row>182</xdr:row>
          <xdr:rowOff>190500</xdr:rowOff>
        </xdr:to>
        <xdr:sp macro="" textlink="">
          <xdr:nvSpPr>
            <xdr:cNvPr id="1382" name="Option Button 358" hidden="1">
              <a:extLst>
                <a:ext uri="{63B3BB69-23CF-44E3-9099-C40C66FF867C}">
                  <a14:compatExt spid="_x0000_s1382"/>
                </a:ext>
                <a:ext uri="{FF2B5EF4-FFF2-40B4-BE49-F238E27FC236}">
                  <a16:creationId xmlns:a16="http://schemas.microsoft.com/office/drawing/2014/main" id="{00000000-0008-0000-0100-00006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183</xdr:row>
          <xdr:rowOff>38100</xdr:rowOff>
        </xdr:from>
        <xdr:to>
          <xdr:col>5</xdr:col>
          <xdr:colOff>228600</xdr:colOff>
          <xdr:row>183</xdr:row>
          <xdr:rowOff>180975</xdr:rowOff>
        </xdr:to>
        <xdr:sp macro="" textlink="">
          <xdr:nvSpPr>
            <xdr:cNvPr id="1383" name="Option Button 359" hidden="1">
              <a:extLst>
                <a:ext uri="{63B3BB69-23CF-44E3-9099-C40C66FF867C}">
                  <a14:compatExt spid="_x0000_s1383"/>
                </a:ext>
                <a:ext uri="{FF2B5EF4-FFF2-40B4-BE49-F238E27FC236}">
                  <a16:creationId xmlns:a16="http://schemas.microsoft.com/office/drawing/2014/main" id="{00000000-0008-0000-0100-00006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184</xdr:row>
          <xdr:rowOff>28575</xdr:rowOff>
        </xdr:from>
        <xdr:to>
          <xdr:col>5</xdr:col>
          <xdr:colOff>228600</xdr:colOff>
          <xdr:row>184</xdr:row>
          <xdr:rowOff>171450</xdr:rowOff>
        </xdr:to>
        <xdr:sp macro="" textlink="">
          <xdr:nvSpPr>
            <xdr:cNvPr id="1384" name="Option Button 360" hidden="1">
              <a:extLst>
                <a:ext uri="{63B3BB69-23CF-44E3-9099-C40C66FF867C}">
                  <a14:compatExt spid="_x0000_s1384"/>
                </a:ext>
                <a:ext uri="{FF2B5EF4-FFF2-40B4-BE49-F238E27FC236}">
                  <a16:creationId xmlns:a16="http://schemas.microsoft.com/office/drawing/2014/main" id="{00000000-0008-0000-0100-00006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181</xdr:row>
          <xdr:rowOff>0</xdr:rowOff>
        </xdr:from>
        <xdr:to>
          <xdr:col>6</xdr:col>
          <xdr:colOff>0</xdr:colOff>
          <xdr:row>185</xdr:row>
          <xdr:rowOff>0</xdr:rowOff>
        </xdr:to>
        <xdr:sp macro="" textlink="">
          <xdr:nvSpPr>
            <xdr:cNvPr id="1385" name="Group Box 361" hidden="1">
              <a:extLst>
                <a:ext uri="{63B3BB69-23CF-44E3-9099-C40C66FF867C}">
                  <a14:compatExt spid="_x0000_s1385"/>
                </a:ext>
                <a:ext uri="{FF2B5EF4-FFF2-40B4-BE49-F238E27FC236}">
                  <a16:creationId xmlns:a16="http://schemas.microsoft.com/office/drawing/2014/main" id="{00000000-0008-0000-0100-000069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181</xdr:row>
          <xdr:rowOff>47625</xdr:rowOff>
        </xdr:from>
        <xdr:to>
          <xdr:col>3</xdr:col>
          <xdr:colOff>238125</xdr:colOff>
          <xdr:row>181</xdr:row>
          <xdr:rowOff>200025</xdr:rowOff>
        </xdr:to>
        <xdr:sp macro="" textlink="">
          <xdr:nvSpPr>
            <xdr:cNvPr id="1386" name="Option Button 362" hidden="1">
              <a:extLst>
                <a:ext uri="{63B3BB69-23CF-44E3-9099-C40C66FF867C}">
                  <a14:compatExt spid="_x0000_s1386"/>
                </a:ext>
                <a:ext uri="{FF2B5EF4-FFF2-40B4-BE49-F238E27FC236}">
                  <a16:creationId xmlns:a16="http://schemas.microsoft.com/office/drawing/2014/main" id="{00000000-0008-0000-0100-00006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182</xdr:row>
          <xdr:rowOff>57150</xdr:rowOff>
        </xdr:from>
        <xdr:to>
          <xdr:col>3</xdr:col>
          <xdr:colOff>209550</xdr:colOff>
          <xdr:row>182</xdr:row>
          <xdr:rowOff>209550</xdr:rowOff>
        </xdr:to>
        <xdr:sp macro="" textlink="">
          <xdr:nvSpPr>
            <xdr:cNvPr id="1387" name="Option Button 363" hidden="1">
              <a:extLst>
                <a:ext uri="{63B3BB69-23CF-44E3-9099-C40C66FF867C}">
                  <a14:compatExt spid="_x0000_s1387"/>
                </a:ext>
                <a:ext uri="{FF2B5EF4-FFF2-40B4-BE49-F238E27FC236}">
                  <a16:creationId xmlns:a16="http://schemas.microsoft.com/office/drawing/2014/main" id="{00000000-0008-0000-0100-00006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183</xdr:row>
          <xdr:rowOff>142875</xdr:rowOff>
        </xdr:from>
        <xdr:to>
          <xdr:col>3</xdr:col>
          <xdr:colOff>209550</xdr:colOff>
          <xdr:row>184</xdr:row>
          <xdr:rowOff>76200</xdr:rowOff>
        </xdr:to>
        <xdr:sp macro="" textlink="">
          <xdr:nvSpPr>
            <xdr:cNvPr id="1388" name="Option Button 364" hidden="1">
              <a:extLst>
                <a:ext uri="{63B3BB69-23CF-44E3-9099-C40C66FF867C}">
                  <a14:compatExt spid="_x0000_s1388"/>
                </a:ext>
                <a:ext uri="{FF2B5EF4-FFF2-40B4-BE49-F238E27FC236}">
                  <a16:creationId xmlns:a16="http://schemas.microsoft.com/office/drawing/2014/main" id="{00000000-0008-0000-0100-00006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181</xdr:row>
          <xdr:rowOff>0</xdr:rowOff>
        </xdr:from>
        <xdr:to>
          <xdr:col>4</xdr:col>
          <xdr:colOff>657225</xdr:colOff>
          <xdr:row>185</xdr:row>
          <xdr:rowOff>0</xdr:rowOff>
        </xdr:to>
        <xdr:sp macro="" textlink="">
          <xdr:nvSpPr>
            <xdr:cNvPr id="1389" name="Group Box 365" hidden="1">
              <a:extLst>
                <a:ext uri="{63B3BB69-23CF-44E3-9099-C40C66FF867C}">
                  <a14:compatExt spid="_x0000_s1389"/>
                </a:ext>
                <a:ext uri="{FF2B5EF4-FFF2-40B4-BE49-F238E27FC236}">
                  <a16:creationId xmlns:a16="http://schemas.microsoft.com/office/drawing/2014/main" id="{00000000-0008-0000-0100-00006D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185</xdr:row>
          <xdr:rowOff>57150</xdr:rowOff>
        </xdr:from>
        <xdr:to>
          <xdr:col>5</xdr:col>
          <xdr:colOff>238125</xdr:colOff>
          <xdr:row>185</xdr:row>
          <xdr:rowOff>200025</xdr:rowOff>
        </xdr:to>
        <xdr:sp macro="" textlink="">
          <xdr:nvSpPr>
            <xdr:cNvPr id="1390" name="Option Button 366" hidden="1">
              <a:extLst>
                <a:ext uri="{63B3BB69-23CF-44E3-9099-C40C66FF867C}">
                  <a14:compatExt spid="_x0000_s1390"/>
                </a:ext>
                <a:ext uri="{FF2B5EF4-FFF2-40B4-BE49-F238E27FC236}">
                  <a16:creationId xmlns:a16="http://schemas.microsoft.com/office/drawing/2014/main" id="{00000000-0008-0000-0100-00006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186</xdr:row>
          <xdr:rowOff>47625</xdr:rowOff>
        </xdr:from>
        <xdr:to>
          <xdr:col>5</xdr:col>
          <xdr:colOff>238125</xdr:colOff>
          <xdr:row>186</xdr:row>
          <xdr:rowOff>190500</xdr:rowOff>
        </xdr:to>
        <xdr:sp macro="" textlink="">
          <xdr:nvSpPr>
            <xdr:cNvPr id="1391" name="Option Button 367" hidden="1">
              <a:extLst>
                <a:ext uri="{63B3BB69-23CF-44E3-9099-C40C66FF867C}">
                  <a14:compatExt spid="_x0000_s1391"/>
                </a:ext>
                <a:ext uri="{FF2B5EF4-FFF2-40B4-BE49-F238E27FC236}">
                  <a16:creationId xmlns:a16="http://schemas.microsoft.com/office/drawing/2014/main" id="{00000000-0008-0000-0100-00006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187</xdr:row>
          <xdr:rowOff>38100</xdr:rowOff>
        </xdr:from>
        <xdr:to>
          <xdr:col>5</xdr:col>
          <xdr:colOff>238125</xdr:colOff>
          <xdr:row>187</xdr:row>
          <xdr:rowOff>180975</xdr:rowOff>
        </xdr:to>
        <xdr:sp macro="" textlink="">
          <xdr:nvSpPr>
            <xdr:cNvPr id="1392" name="Option Button 368" hidden="1">
              <a:extLst>
                <a:ext uri="{63B3BB69-23CF-44E3-9099-C40C66FF867C}">
                  <a14:compatExt spid="_x0000_s1392"/>
                </a:ext>
                <a:ext uri="{FF2B5EF4-FFF2-40B4-BE49-F238E27FC236}">
                  <a16:creationId xmlns:a16="http://schemas.microsoft.com/office/drawing/2014/main" id="{00000000-0008-0000-0100-00007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188</xdr:row>
          <xdr:rowOff>28575</xdr:rowOff>
        </xdr:from>
        <xdr:to>
          <xdr:col>5</xdr:col>
          <xdr:colOff>238125</xdr:colOff>
          <xdr:row>188</xdr:row>
          <xdr:rowOff>171450</xdr:rowOff>
        </xdr:to>
        <xdr:sp macro="" textlink="">
          <xdr:nvSpPr>
            <xdr:cNvPr id="1393" name="Option Button 369" hidden="1">
              <a:extLst>
                <a:ext uri="{63B3BB69-23CF-44E3-9099-C40C66FF867C}">
                  <a14:compatExt spid="_x0000_s1393"/>
                </a:ext>
                <a:ext uri="{FF2B5EF4-FFF2-40B4-BE49-F238E27FC236}">
                  <a16:creationId xmlns:a16="http://schemas.microsoft.com/office/drawing/2014/main" id="{00000000-0008-0000-0100-00007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184</xdr:row>
          <xdr:rowOff>238125</xdr:rowOff>
        </xdr:from>
        <xdr:to>
          <xdr:col>6</xdr:col>
          <xdr:colOff>0</xdr:colOff>
          <xdr:row>188</xdr:row>
          <xdr:rowOff>228600</xdr:rowOff>
        </xdr:to>
        <xdr:sp macro="" textlink="">
          <xdr:nvSpPr>
            <xdr:cNvPr id="1394" name="Group Box 370" hidden="1">
              <a:extLst>
                <a:ext uri="{63B3BB69-23CF-44E3-9099-C40C66FF867C}">
                  <a14:compatExt spid="_x0000_s1394"/>
                </a:ext>
                <a:ext uri="{FF2B5EF4-FFF2-40B4-BE49-F238E27FC236}">
                  <a16:creationId xmlns:a16="http://schemas.microsoft.com/office/drawing/2014/main" id="{00000000-0008-0000-0100-000072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185</xdr:row>
          <xdr:rowOff>47625</xdr:rowOff>
        </xdr:from>
        <xdr:to>
          <xdr:col>3</xdr:col>
          <xdr:colOff>238125</xdr:colOff>
          <xdr:row>185</xdr:row>
          <xdr:rowOff>200025</xdr:rowOff>
        </xdr:to>
        <xdr:sp macro="" textlink="">
          <xdr:nvSpPr>
            <xdr:cNvPr id="1395" name="Option Button 371" hidden="1">
              <a:extLst>
                <a:ext uri="{63B3BB69-23CF-44E3-9099-C40C66FF867C}">
                  <a14:compatExt spid="_x0000_s1395"/>
                </a:ext>
                <a:ext uri="{FF2B5EF4-FFF2-40B4-BE49-F238E27FC236}">
                  <a16:creationId xmlns:a16="http://schemas.microsoft.com/office/drawing/2014/main" id="{00000000-0008-0000-0100-00007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186</xdr:row>
          <xdr:rowOff>142875</xdr:rowOff>
        </xdr:from>
        <xdr:to>
          <xdr:col>3</xdr:col>
          <xdr:colOff>200025</xdr:colOff>
          <xdr:row>187</xdr:row>
          <xdr:rowOff>66675</xdr:rowOff>
        </xdr:to>
        <xdr:sp macro="" textlink="">
          <xdr:nvSpPr>
            <xdr:cNvPr id="1396" name="Option Button 372" hidden="1">
              <a:extLst>
                <a:ext uri="{63B3BB69-23CF-44E3-9099-C40C66FF867C}">
                  <a14:compatExt spid="_x0000_s1396"/>
                </a:ext>
                <a:ext uri="{FF2B5EF4-FFF2-40B4-BE49-F238E27FC236}">
                  <a16:creationId xmlns:a16="http://schemas.microsoft.com/office/drawing/2014/main" id="{00000000-0008-0000-0100-00007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188</xdr:row>
          <xdr:rowOff>9525</xdr:rowOff>
        </xdr:from>
        <xdr:to>
          <xdr:col>3</xdr:col>
          <xdr:colOff>200025</xdr:colOff>
          <xdr:row>188</xdr:row>
          <xdr:rowOff>171450</xdr:rowOff>
        </xdr:to>
        <xdr:sp macro="" textlink="">
          <xdr:nvSpPr>
            <xdr:cNvPr id="1397" name="Option Button 373" hidden="1">
              <a:extLst>
                <a:ext uri="{63B3BB69-23CF-44E3-9099-C40C66FF867C}">
                  <a14:compatExt spid="_x0000_s1397"/>
                </a:ext>
                <a:ext uri="{FF2B5EF4-FFF2-40B4-BE49-F238E27FC236}">
                  <a16:creationId xmlns:a16="http://schemas.microsoft.com/office/drawing/2014/main" id="{00000000-0008-0000-0100-00007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185</xdr:row>
          <xdr:rowOff>0</xdr:rowOff>
        </xdr:from>
        <xdr:to>
          <xdr:col>4</xdr:col>
          <xdr:colOff>657225</xdr:colOff>
          <xdr:row>188</xdr:row>
          <xdr:rowOff>228600</xdr:rowOff>
        </xdr:to>
        <xdr:sp macro="" textlink="">
          <xdr:nvSpPr>
            <xdr:cNvPr id="1398" name="Group Box 374" hidden="1">
              <a:extLst>
                <a:ext uri="{63B3BB69-23CF-44E3-9099-C40C66FF867C}">
                  <a14:compatExt spid="_x0000_s1398"/>
                </a:ext>
                <a:ext uri="{FF2B5EF4-FFF2-40B4-BE49-F238E27FC236}">
                  <a16:creationId xmlns:a16="http://schemas.microsoft.com/office/drawing/2014/main" id="{00000000-0008-0000-0100-000076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189</xdr:row>
          <xdr:rowOff>76200</xdr:rowOff>
        </xdr:from>
        <xdr:to>
          <xdr:col>3</xdr:col>
          <xdr:colOff>238125</xdr:colOff>
          <xdr:row>189</xdr:row>
          <xdr:rowOff>342900</xdr:rowOff>
        </xdr:to>
        <xdr:sp macro="" textlink="">
          <xdr:nvSpPr>
            <xdr:cNvPr id="1404" name="Option Button 380" hidden="1">
              <a:extLst>
                <a:ext uri="{63B3BB69-23CF-44E3-9099-C40C66FF867C}">
                  <a14:compatExt spid="_x0000_s1404"/>
                </a:ext>
                <a:ext uri="{FF2B5EF4-FFF2-40B4-BE49-F238E27FC236}">
                  <a16:creationId xmlns:a16="http://schemas.microsoft.com/office/drawing/2014/main" id="{00000000-0008-0000-0100-00007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190</xdr:row>
          <xdr:rowOff>85725</xdr:rowOff>
        </xdr:from>
        <xdr:to>
          <xdr:col>3</xdr:col>
          <xdr:colOff>209550</xdr:colOff>
          <xdr:row>190</xdr:row>
          <xdr:rowOff>342900</xdr:rowOff>
        </xdr:to>
        <xdr:sp macro="" textlink="">
          <xdr:nvSpPr>
            <xdr:cNvPr id="1405" name="Option Button 381" hidden="1">
              <a:extLst>
                <a:ext uri="{63B3BB69-23CF-44E3-9099-C40C66FF867C}">
                  <a14:compatExt spid="_x0000_s1405"/>
                </a:ext>
                <a:ext uri="{FF2B5EF4-FFF2-40B4-BE49-F238E27FC236}">
                  <a16:creationId xmlns:a16="http://schemas.microsoft.com/office/drawing/2014/main" id="{00000000-0008-0000-0100-00007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191</xdr:row>
          <xdr:rowOff>266700</xdr:rowOff>
        </xdr:from>
        <xdr:to>
          <xdr:col>3</xdr:col>
          <xdr:colOff>209550</xdr:colOff>
          <xdr:row>192</xdr:row>
          <xdr:rowOff>28575</xdr:rowOff>
        </xdr:to>
        <xdr:sp macro="" textlink="">
          <xdr:nvSpPr>
            <xdr:cNvPr id="1406" name="Option Button 382" hidden="1">
              <a:extLst>
                <a:ext uri="{63B3BB69-23CF-44E3-9099-C40C66FF867C}">
                  <a14:compatExt spid="_x0000_s1406"/>
                </a:ext>
                <a:ext uri="{FF2B5EF4-FFF2-40B4-BE49-F238E27FC236}">
                  <a16:creationId xmlns:a16="http://schemas.microsoft.com/office/drawing/2014/main" id="{00000000-0008-0000-0100-00007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188</xdr:row>
          <xdr:rowOff>238124</xdr:rowOff>
        </xdr:from>
        <xdr:to>
          <xdr:col>4</xdr:col>
          <xdr:colOff>657225</xdr:colOff>
          <xdr:row>192</xdr:row>
          <xdr:rowOff>304800</xdr:rowOff>
        </xdr:to>
        <xdr:sp macro="" textlink="">
          <xdr:nvSpPr>
            <xdr:cNvPr id="1407" name="Group Box 383" hidden="1">
              <a:extLst>
                <a:ext uri="{63B3BB69-23CF-44E3-9099-C40C66FF867C}">
                  <a14:compatExt spid="_x0000_s1407"/>
                </a:ext>
                <a:ext uri="{FF2B5EF4-FFF2-40B4-BE49-F238E27FC236}">
                  <a16:creationId xmlns:a16="http://schemas.microsoft.com/office/drawing/2014/main" id="{00000000-0008-0000-0100-00007F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29</xdr:row>
          <xdr:rowOff>9525</xdr:rowOff>
        </xdr:from>
        <xdr:to>
          <xdr:col>3</xdr:col>
          <xdr:colOff>257175</xdr:colOff>
          <xdr:row>29</xdr:row>
          <xdr:rowOff>219075</xdr:rowOff>
        </xdr:to>
        <xdr:sp macro="" textlink="">
          <xdr:nvSpPr>
            <xdr:cNvPr id="1417" name="Option Button 393" hidden="1">
              <a:extLst>
                <a:ext uri="{63B3BB69-23CF-44E3-9099-C40C66FF867C}">
                  <a14:compatExt spid="_x0000_s1417"/>
                </a:ext>
                <a:ext uri="{FF2B5EF4-FFF2-40B4-BE49-F238E27FC236}">
                  <a16:creationId xmlns:a16="http://schemas.microsoft.com/office/drawing/2014/main" id="{00000000-0008-0000-0100-00008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30</xdr:row>
          <xdr:rowOff>0</xdr:rowOff>
        </xdr:from>
        <xdr:to>
          <xdr:col>3</xdr:col>
          <xdr:colOff>257175</xdr:colOff>
          <xdr:row>30</xdr:row>
          <xdr:rowOff>209550</xdr:rowOff>
        </xdr:to>
        <xdr:sp macro="" textlink="">
          <xdr:nvSpPr>
            <xdr:cNvPr id="1418" name="Option Button 394" hidden="1">
              <a:extLst>
                <a:ext uri="{63B3BB69-23CF-44E3-9099-C40C66FF867C}">
                  <a14:compatExt spid="_x0000_s1418"/>
                </a:ext>
                <a:ext uri="{FF2B5EF4-FFF2-40B4-BE49-F238E27FC236}">
                  <a16:creationId xmlns:a16="http://schemas.microsoft.com/office/drawing/2014/main" id="{00000000-0008-0000-0100-00008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31</xdr:row>
          <xdr:rowOff>9525</xdr:rowOff>
        </xdr:from>
        <xdr:to>
          <xdr:col>3</xdr:col>
          <xdr:colOff>257175</xdr:colOff>
          <xdr:row>31</xdr:row>
          <xdr:rowOff>219075</xdr:rowOff>
        </xdr:to>
        <xdr:sp macro="" textlink="">
          <xdr:nvSpPr>
            <xdr:cNvPr id="1419" name="Option Button 395" hidden="1">
              <a:extLst>
                <a:ext uri="{63B3BB69-23CF-44E3-9099-C40C66FF867C}">
                  <a14:compatExt spid="_x0000_s1419"/>
                </a:ext>
                <a:ext uri="{FF2B5EF4-FFF2-40B4-BE49-F238E27FC236}">
                  <a16:creationId xmlns:a16="http://schemas.microsoft.com/office/drawing/2014/main" id="{00000000-0008-0000-0100-00008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32</xdr:row>
          <xdr:rowOff>57150</xdr:rowOff>
        </xdr:from>
        <xdr:to>
          <xdr:col>3</xdr:col>
          <xdr:colOff>266700</xdr:colOff>
          <xdr:row>32</xdr:row>
          <xdr:rowOff>266700</xdr:rowOff>
        </xdr:to>
        <xdr:sp macro="" textlink="">
          <xdr:nvSpPr>
            <xdr:cNvPr id="1420" name="Option Button 396" hidden="1">
              <a:extLst>
                <a:ext uri="{63B3BB69-23CF-44E3-9099-C40C66FF867C}">
                  <a14:compatExt spid="_x0000_s1420"/>
                </a:ext>
                <a:ext uri="{FF2B5EF4-FFF2-40B4-BE49-F238E27FC236}">
                  <a16:creationId xmlns:a16="http://schemas.microsoft.com/office/drawing/2014/main" id="{00000000-0008-0000-0100-00008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29</xdr:row>
          <xdr:rowOff>9525</xdr:rowOff>
        </xdr:from>
        <xdr:to>
          <xdr:col>5</xdr:col>
          <xdr:colOff>219075</xdr:colOff>
          <xdr:row>29</xdr:row>
          <xdr:rowOff>228600</xdr:rowOff>
        </xdr:to>
        <xdr:sp macro="" textlink="">
          <xdr:nvSpPr>
            <xdr:cNvPr id="1421" name="Option Button 397" hidden="1">
              <a:extLst>
                <a:ext uri="{63B3BB69-23CF-44E3-9099-C40C66FF867C}">
                  <a14:compatExt spid="_x0000_s1421"/>
                </a:ext>
                <a:ext uri="{FF2B5EF4-FFF2-40B4-BE49-F238E27FC236}">
                  <a16:creationId xmlns:a16="http://schemas.microsoft.com/office/drawing/2014/main" id="{00000000-0008-0000-0100-00008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30</xdr:row>
          <xdr:rowOff>9525</xdr:rowOff>
        </xdr:from>
        <xdr:to>
          <xdr:col>5</xdr:col>
          <xdr:colOff>219075</xdr:colOff>
          <xdr:row>30</xdr:row>
          <xdr:rowOff>219075</xdr:rowOff>
        </xdr:to>
        <xdr:sp macro="" textlink="">
          <xdr:nvSpPr>
            <xdr:cNvPr id="1422" name="Option Button 398" hidden="1">
              <a:extLst>
                <a:ext uri="{63B3BB69-23CF-44E3-9099-C40C66FF867C}">
                  <a14:compatExt spid="_x0000_s1422"/>
                </a:ext>
                <a:ext uri="{FF2B5EF4-FFF2-40B4-BE49-F238E27FC236}">
                  <a16:creationId xmlns:a16="http://schemas.microsoft.com/office/drawing/2014/main" id="{00000000-0008-0000-0100-00008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30</xdr:row>
          <xdr:rowOff>228600</xdr:rowOff>
        </xdr:from>
        <xdr:to>
          <xdr:col>5</xdr:col>
          <xdr:colOff>219075</xdr:colOff>
          <xdr:row>31</xdr:row>
          <xdr:rowOff>161925</xdr:rowOff>
        </xdr:to>
        <xdr:sp macro="" textlink="">
          <xdr:nvSpPr>
            <xdr:cNvPr id="1423" name="Option Button 399" hidden="1">
              <a:extLst>
                <a:ext uri="{63B3BB69-23CF-44E3-9099-C40C66FF867C}">
                  <a14:compatExt spid="_x0000_s1423"/>
                </a:ext>
                <a:ext uri="{FF2B5EF4-FFF2-40B4-BE49-F238E27FC236}">
                  <a16:creationId xmlns:a16="http://schemas.microsoft.com/office/drawing/2014/main" id="{00000000-0008-0000-0100-00008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32</xdr:row>
          <xdr:rowOff>57150</xdr:rowOff>
        </xdr:from>
        <xdr:to>
          <xdr:col>5</xdr:col>
          <xdr:colOff>219075</xdr:colOff>
          <xdr:row>32</xdr:row>
          <xdr:rowOff>266700</xdr:rowOff>
        </xdr:to>
        <xdr:sp macro="" textlink="">
          <xdr:nvSpPr>
            <xdr:cNvPr id="1424" name="Option Button 400" hidden="1">
              <a:extLst>
                <a:ext uri="{63B3BB69-23CF-44E3-9099-C40C66FF867C}">
                  <a14:compatExt spid="_x0000_s1424"/>
                </a:ext>
                <a:ext uri="{FF2B5EF4-FFF2-40B4-BE49-F238E27FC236}">
                  <a16:creationId xmlns:a16="http://schemas.microsoft.com/office/drawing/2014/main" id="{00000000-0008-0000-0100-00009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2762250</xdr:colOff>
          <xdr:row>29</xdr:row>
          <xdr:rowOff>0</xdr:rowOff>
        </xdr:from>
        <xdr:to>
          <xdr:col>5</xdr:col>
          <xdr:colOff>0</xdr:colOff>
          <xdr:row>33</xdr:row>
          <xdr:rowOff>0</xdr:rowOff>
        </xdr:to>
        <xdr:sp macro="" textlink="">
          <xdr:nvSpPr>
            <xdr:cNvPr id="1425" name="Group Box 401" hidden="1">
              <a:extLst>
                <a:ext uri="{63B3BB69-23CF-44E3-9099-C40C66FF867C}">
                  <a14:compatExt spid="_x0000_s1425"/>
                </a:ext>
                <a:ext uri="{FF2B5EF4-FFF2-40B4-BE49-F238E27FC236}">
                  <a16:creationId xmlns:a16="http://schemas.microsoft.com/office/drawing/2014/main" id="{00000000-0008-0000-0100-000091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28</xdr:row>
          <xdr:rowOff>400050</xdr:rowOff>
        </xdr:from>
        <xdr:to>
          <xdr:col>5</xdr:col>
          <xdr:colOff>1733550</xdr:colOff>
          <xdr:row>32</xdr:row>
          <xdr:rowOff>276225</xdr:rowOff>
        </xdr:to>
        <xdr:sp macro="" textlink="">
          <xdr:nvSpPr>
            <xdr:cNvPr id="1426" name="Group Box 402" hidden="1">
              <a:extLst>
                <a:ext uri="{63B3BB69-23CF-44E3-9099-C40C66FF867C}">
                  <a14:compatExt spid="_x0000_s1426"/>
                </a:ext>
                <a:ext uri="{FF2B5EF4-FFF2-40B4-BE49-F238E27FC236}">
                  <a16:creationId xmlns:a16="http://schemas.microsoft.com/office/drawing/2014/main" id="{00000000-0008-0000-0100-000092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33</xdr:row>
          <xdr:rowOff>9525</xdr:rowOff>
        </xdr:from>
        <xdr:to>
          <xdr:col>3</xdr:col>
          <xdr:colOff>266700</xdr:colOff>
          <xdr:row>33</xdr:row>
          <xdr:rowOff>219075</xdr:rowOff>
        </xdr:to>
        <xdr:sp macro="" textlink="">
          <xdr:nvSpPr>
            <xdr:cNvPr id="1427" name="Option Button 403" hidden="1">
              <a:extLst>
                <a:ext uri="{63B3BB69-23CF-44E3-9099-C40C66FF867C}">
                  <a14:compatExt spid="_x0000_s1427"/>
                </a:ext>
                <a:ext uri="{FF2B5EF4-FFF2-40B4-BE49-F238E27FC236}">
                  <a16:creationId xmlns:a16="http://schemas.microsoft.com/office/drawing/2014/main" id="{00000000-0008-0000-0100-00009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34</xdr:row>
          <xdr:rowOff>0</xdr:rowOff>
        </xdr:from>
        <xdr:to>
          <xdr:col>3</xdr:col>
          <xdr:colOff>266700</xdr:colOff>
          <xdr:row>34</xdr:row>
          <xdr:rowOff>209550</xdr:rowOff>
        </xdr:to>
        <xdr:sp macro="" textlink="">
          <xdr:nvSpPr>
            <xdr:cNvPr id="1428" name="Option Button 404" hidden="1">
              <a:extLst>
                <a:ext uri="{63B3BB69-23CF-44E3-9099-C40C66FF867C}">
                  <a14:compatExt spid="_x0000_s1428"/>
                </a:ext>
                <a:ext uri="{FF2B5EF4-FFF2-40B4-BE49-F238E27FC236}">
                  <a16:creationId xmlns:a16="http://schemas.microsoft.com/office/drawing/2014/main" id="{00000000-0008-0000-0100-00009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35</xdr:row>
          <xdr:rowOff>9525</xdr:rowOff>
        </xdr:from>
        <xdr:to>
          <xdr:col>3</xdr:col>
          <xdr:colOff>266700</xdr:colOff>
          <xdr:row>35</xdr:row>
          <xdr:rowOff>219075</xdr:rowOff>
        </xdr:to>
        <xdr:sp macro="" textlink="">
          <xdr:nvSpPr>
            <xdr:cNvPr id="1429" name="Option Button 405" hidden="1">
              <a:extLst>
                <a:ext uri="{63B3BB69-23CF-44E3-9099-C40C66FF867C}">
                  <a14:compatExt spid="_x0000_s1429"/>
                </a:ext>
                <a:ext uri="{FF2B5EF4-FFF2-40B4-BE49-F238E27FC236}">
                  <a16:creationId xmlns:a16="http://schemas.microsoft.com/office/drawing/2014/main" id="{00000000-0008-0000-0100-00009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36</xdr:row>
          <xdr:rowOff>57150</xdr:rowOff>
        </xdr:from>
        <xdr:to>
          <xdr:col>3</xdr:col>
          <xdr:colOff>276225</xdr:colOff>
          <xdr:row>36</xdr:row>
          <xdr:rowOff>266700</xdr:rowOff>
        </xdr:to>
        <xdr:sp macro="" textlink="">
          <xdr:nvSpPr>
            <xdr:cNvPr id="1430" name="Option Button 406" hidden="1">
              <a:extLst>
                <a:ext uri="{63B3BB69-23CF-44E3-9099-C40C66FF867C}">
                  <a14:compatExt spid="_x0000_s1430"/>
                </a:ext>
                <a:ext uri="{FF2B5EF4-FFF2-40B4-BE49-F238E27FC236}">
                  <a16:creationId xmlns:a16="http://schemas.microsoft.com/office/drawing/2014/main" id="{00000000-0008-0000-0100-00009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33</xdr:row>
          <xdr:rowOff>0</xdr:rowOff>
        </xdr:from>
        <xdr:to>
          <xdr:col>5</xdr:col>
          <xdr:colOff>0</xdr:colOff>
          <xdr:row>36</xdr:row>
          <xdr:rowOff>285749</xdr:rowOff>
        </xdr:to>
        <xdr:sp macro="" textlink="">
          <xdr:nvSpPr>
            <xdr:cNvPr id="1431" name="Group Box 407" hidden="1">
              <a:extLst>
                <a:ext uri="{63B3BB69-23CF-44E3-9099-C40C66FF867C}">
                  <a14:compatExt spid="_x0000_s1431"/>
                </a:ext>
                <a:ext uri="{FF2B5EF4-FFF2-40B4-BE49-F238E27FC236}">
                  <a16:creationId xmlns:a16="http://schemas.microsoft.com/office/drawing/2014/main" id="{00000000-0008-0000-0100-000097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33</xdr:row>
          <xdr:rowOff>19050</xdr:rowOff>
        </xdr:from>
        <xdr:to>
          <xdr:col>5</xdr:col>
          <xdr:colOff>219075</xdr:colOff>
          <xdr:row>34</xdr:row>
          <xdr:rowOff>0</xdr:rowOff>
        </xdr:to>
        <xdr:sp macro="" textlink="">
          <xdr:nvSpPr>
            <xdr:cNvPr id="1432" name="Option Button 408" hidden="1">
              <a:extLst>
                <a:ext uri="{63B3BB69-23CF-44E3-9099-C40C66FF867C}">
                  <a14:compatExt spid="_x0000_s1432"/>
                </a:ext>
                <a:ext uri="{FF2B5EF4-FFF2-40B4-BE49-F238E27FC236}">
                  <a16:creationId xmlns:a16="http://schemas.microsoft.com/office/drawing/2014/main" id="{00000000-0008-0000-0100-00009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34</xdr:row>
          <xdr:rowOff>9525</xdr:rowOff>
        </xdr:from>
        <xdr:to>
          <xdr:col>5</xdr:col>
          <xdr:colOff>219075</xdr:colOff>
          <xdr:row>34</xdr:row>
          <xdr:rowOff>219075</xdr:rowOff>
        </xdr:to>
        <xdr:sp macro="" textlink="">
          <xdr:nvSpPr>
            <xdr:cNvPr id="1433" name="Option Button 409" hidden="1">
              <a:extLst>
                <a:ext uri="{63B3BB69-23CF-44E3-9099-C40C66FF867C}">
                  <a14:compatExt spid="_x0000_s1433"/>
                </a:ext>
                <a:ext uri="{FF2B5EF4-FFF2-40B4-BE49-F238E27FC236}">
                  <a16:creationId xmlns:a16="http://schemas.microsoft.com/office/drawing/2014/main" id="{00000000-0008-0000-0100-00009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34</xdr:row>
          <xdr:rowOff>228600</xdr:rowOff>
        </xdr:from>
        <xdr:to>
          <xdr:col>5</xdr:col>
          <xdr:colOff>219075</xdr:colOff>
          <xdr:row>35</xdr:row>
          <xdr:rowOff>209550</xdr:rowOff>
        </xdr:to>
        <xdr:sp macro="" textlink="">
          <xdr:nvSpPr>
            <xdr:cNvPr id="1434" name="Option Button 410" hidden="1">
              <a:extLst>
                <a:ext uri="{63B3BB69-23CF-44E3-9099-C40C66FF867C}">
                  <a14:compatExt spid="_x0000_s1434"/>
                </a:ext>
                <a:ext uri="{FF2B5EF4-FFF2-40B4-BE49-F238E27FC236}">
                  <a16:creationId xmlns:a16="http://schemas.microsoft.com/office/drawing/2014/main" id="{00000000-0008-0000-0100-00009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36</xdr:row>
          <xdr:rowOff>57150</xdr:rowOff>
        </xdr:from>
        <xdr:to>
          <xdr:col>5</xdr:col>
          <xdr:colOff>219075</xdr:colOff>
          <xdr:row>36</xdr:row>
          <xdr:rowOff>266700</xdr:rowOff>
        </xdr:to>
        <xdr:sp macro="" textlink="">
          <xdr:nvSpPr>
            <xdr:cNvPr id="1435" name="Option Button 411" hidden="1">
              <a:extLst>
                <a:ext uri="{63B3BB69-23CF-44E3-9099-C40C66FF867C}">
                  <a14:compatExt spid="_x0000_s1435"/>
                </a:ext>
                <a:ext uri="{FF2B5EF4-FFF2-40B4-BE49-F238E27FC236}">
                  <a16:creationId xmlns:a16="http://schemas.microsoft.com/office/drawing/2014/main" id="{00000000-0008-0000-0100-00009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33</xdr:row>
          <xdr:rowOff>0</xdr:rowOff>
        </xdr:from>
        <xdr:to>
          <xdr:col>5</xdr:col>
          <xdr:colOff>1733550</xdr:colOff>
          <xdr:row>37</xdr:row>
          <xdr:rowOff>0</xdr:rowOff>
        </xdr:to>
        <xdr:sp macro="" textlink="">
          <xdr:nvSpPr>
            <xdr:cNvPr id="1436" name="Group Box 412" hidden="1">
              <a:extLst>
                <a:ext uri="{63B3BB69-23CF-44E3-9099-C40C66FF867C}">
                  <a14:compatExt spid="_x0000_s1436"/>
                </a:ext>
                <a:ext uri="{FF2B5EF4-FFF2-40B4-BE49-F238E27FC236}">
                  <a16:creationId xmlns:a16="http://schemas.microsoft.com/office/drawing/2014/main" id="{00000000-0008-0000-0100-00009C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37</xdr:row>
          <xdr:rowOff>152400</xdr:rowOff>
        </xdr:from>
        <xdr:to>
          <xdr:col>3</xdr:col>
          <xdr:colOff>257175</xdr:colOff>
          <xdr:row>37</xdr:row>
          <xdr:rowOff>428625</xdr:rowOff>
        </xdr:to>
        <xdr:sp macro="" textlink="">
          <xdr:nvSpPr>
            <xdr:cNvPr id="1437" name="Option Button 413" hidden="1">
              <a:extLst>
                <a:ext uri="{63B3BB69-23CF-44E3-9099-C40C66FF867C}">
                  <a14:compatExt spid="_x0000_s1437"/>
                </a:ext>
                <a:ext uri="{FF2B5EF4-FFF2-40B4-BE49-F238E27FC236}">
                  <a16:creationId xmlns:a16="http://schemas.microsoft.com/office/drawing/2014/main" id="{00000000-0008-0000-01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37</xdr:row>
          <xdr:rowOff>533400</xdr:rowOff>
        </xdr:from>
        <xdr:to>
          <xdr:col>3</xdr:col>
          <xdr:colOff>266700</xdr:colOff>
          <xdr:row>39</xdr:row>
          <xdr:rowOff>9525</xdr:rowOff>
        </xdr:to>
        <xdr:sp macro="" textlink="">
          <xdr:nvSpPr>
            <xdr:cNvPr id="1438" name="Option Button 414" hidden="1">
              <a:extLst>
                <a:ext uri="{63B3BB69-23CF-44E3-9099-C40C66FF867C}">
                  <a14:compatExt spid="_x0000_s1438"/>
                </a:ext>
                <a:ext uri="{FF2B5EF4-FFF2-40B4-BE49-F238E27FC236}">
                  <a16:creationId xmlns:a16="http://schemas.microsoft.com/office/drawing/2014/main" id="{00000000-0008-0000-0100-00009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38</xdr:row>
          <xdr:rowOff>200025</xdr:rowOff>
        </xdr:from>
        <xdr:to>
          <xdr:col>3</xdr:col>
          <xdr:colOff>266700</xdr:colOff>
          <xdr:row>40</xdr:row>
          <xdr:rowOff>19050</xdr:rowOff>
        </xdr:to>
        <xdr:sp macro="" textlink="">
          <xdr:nvSpPr>
            <xdr:cNvPr id="1439" name="Option Button 415" hidden="1">
              <a:extLst>
                <a:ext uri="{63B3BB69-23CF-44E3-9099-C40C66FF867C}">
                  <a14:compatExt spid="_x0000_s1439"/>
                </a:ext>
                <a:ext uri="{FF2B5EF4-FFF2-40B4-BE49-F238E27FC236}">
                  <a16:creationId xmlns:a16="http://schemas.microsoft.com/office/drawing/2014/main" id="{00000000-0008-0000-0100-00009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40</xdr:row>
          <xdr:rowOff>47625</xdr:rowOff>
        </xdr:from>
        <xdr:to>
          <xdr:col>3</xdr:col>
          <xdr:colOff>257175</xdr:colOff>
          <xdr:row>41</xdr:row>
          <xdr:rowOff>38100</xdr:rowOff>
        </xdr:to>
        <xdr:sp macro="" textlink="">
          <xdr:nvSpPr>
            <xdr:cNvPr id="1440" name="Option Button 416" hidden="1">
              <a:extLst>
                <a:ext uri="{63B3BB69-23CF-44E3-9099-C40C66FF867C}">
                  <a14:compatExt spid="_x0000_s1440"/>
                </a:ext>
                <a:ext uri="{FF2B5EF4-FFF2-40B4-BE49-F238E27FC236}">
                  <a16:creationId xmlns:a16="http://schemas.microsoft.com/office/drawing/2014/main" id="{00000000-0008-0000-0100-0000A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37</xdr:row>
          <xdr:rowOff>0</xdr:rowOff>
        </xdr:from>
        <xdr:to>
          <xdr:col>5</xdr:col>
          <xdr:colOff>0</xdr:colOff>
          <xdr:row>40</xdr:row>
          <xdr:rowOff>276225</xdr:rowOff>
        </xdr:to>
        <xdr:sp macro="" textlink="">
          <xdr:nvSpPr>
            <xdr:cNvPr id="1441" name="Group Box 417" hidden="1">
              <a:extLst>
                <a:ext uri="{63B3BB69-23CF-44E3-9099-C40C66FF867C}">
                  <a14:compatExt spid="_x0000_s1441"/>
                </a:ext>
                <a:ext uri="{FF2B5EF4-FFF2-40B4-BE49-F238E27FC236}">
                  <a16:creationId xmlns:a16="http://schemas.microsoft.com/office/drawing/2014/main" id="{00000000-0008-0000-0100-0000A1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37</xdr:row>
          <xdr:rowOff>142875</xdr:rowOff>
        </xdr:from>
        <xdr:to>
          <xdr:col>5</xdr:col>
          <xdr:colOff>209550</xdr:colOff>
          <xdr:row>37</xdr:row>
          <xdr:rowOff>419100</xdr:rowOff>
        </xdr:to>
        <xdr:sp macro="" textlink="">
          <xdr:nvSpPr>
            <xdr:cNvPr id="1442" name="Option Button 418" hidden="1">
              <a:extLst>
                <a:ext uri="{63B3BB69-23CF-44E3-9099-C40C66FF867C}">
                  <a14:compatExt spid="_x0000_s1442"/>
                </a:ext>
                <a:ext uri="{FF2B5EF4-FFF2-40B4-BE49-F238E27FC236}">
                  <a16:creationId xmlns:a16="http://schemas.microsoft.com/office/drawing/2014/main" id="{00000000-0008-0000-0100-0000A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37</xdr:row>
          <xdr:rowOff>542925</xdr:rowOff>
        </xdr:from>
        <xdr:to>
          <xdr:col>5</xdr:col>
          <xdr:colOff>209550</xdr:colOff>
          <xdr:row>39</xdr:row>
          <xdr:rowOff>19050</xdr:rowOff>
        </xdr:to>
        <xdr:sp macro="" textlink="">
          <xdr:nvSpPr>
            <xdr:cNvPr id="1443" name="Option Button 419" hidden="1">
              <a:extLst>
                <a:ext uri="{63B3BB69-23CF-44E3-9099-C40C66FF867C}">
                  <a14:compatExt spid="_x0000_s1443"/>
                </a:ext>
                <a:ext uri="{FF2B5EF4-FFF2-40B4-BE49-F238E27FC236}">
                  <a16:creationId xmlns:a16="http://schemas.microsoft.com/office/drawing/2014/main" id="{00000000-0008-0000-0100-0000A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40</xdr:row>
          <xdr:rowOff>38100</xdr:rowOff>
        </xdr:from>
        <xdr:to>
          <xdr:col>5</xdr:col>
          <xdr:colOff>219075</xdr:colOff>
          <xdr:row>41</xdr:row>
          <xdr:rowOff>28575</xdr:rowOff>
        </xdr:to>
        <xdr:sp macro="" textlink="">
          <xdr:nvSpPr>
            <xdr:cNvPr id="1445" name="Option Button 421" hidden="1">
              <a:extLst>
                <a:ext uri="{63B3BB69-23CF-44E3-9099-C40C66FF867C}">
                  <a14:compatExt spid="_x0000_s1445"/>
                </a:ext>
                <a:ext uri="{FF2B5EF4-FFF2-40B4-BE49-F238E27FC236}">
                  <a16:creationId xmlns:a16="http://schemas.microsoft.com/office/drawing/2014/main" id="{00000000-0008-0000-0100-0000A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37</xdr:row>
          <xdr:rowOff>0</xdr:rowOff>
        </xdr:from>
        <xdr:to>
          <xdr:col>5</xdr:col>
          <xdr:colOff>1733550</xdr:colOff>
          <xdr:row>41</xdr:row>
          <xdr:rowOff>0</xdr:rowOff>
        </xdr:to>
        <xdr:sp macro="" textlink="">
          <xdr:nvSpPr>
            <xdr:cNvPr id="1446" name="Group Box 422" hidden="1">
              <a:extLst>
                <a:ext uri="{63B3BB69-23CF-44E3-9099-C40C66FF867C}">
                  <a14:compatExt spid="_x0000_s1446"/>
                </a:ext>
                <a:ext uri="{FF2B5EF4-FFF2-40B4-BE49-F238E27FC236}">
                  <a16:creationId xmlns:a16="http://schemas.microsoft.com/office/drawing/2014/main" id="{00000000-0008-0000-0100-0000A6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41</xdr:row>
          <xdr:rowOff>9525</xdr:rowOff>
        </xdr:from>
        <xdr:to>
          <xdr:col>3</xdr:col>
          <xdr:colOff>257175</xdr:colOff>
          <xdr:row>41</xdr:row>
          <xdr:rowOff>219075</xdr:rowOff>
        </xdr:to>
        <xdr:sp macro="" textlink="">
          <xdr:nvSpPr>
            <xdr:cNvPr id="1447" name="Option Button 423" hidden="1">
              <a:extLst>
                <a:ext uri="{63B3BB69-23CF-44E3-9099-C40C66FF867C}">
                  <a14:compatExt spid="_x0000_s1447"/>
                </a:ext>
                <a:ext uri="{FF2B5EF4-FFF2-40B4-BE49-F238E27FC236}">
                  <a16:creationId xmlns:a16="http://schemas.microsoft.com/office/drawing/2014/main" id="{00000000-0008-0000-01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42</xdr:row>
          <xdr:rowOff>0</xdr:rowOff>
        </xdr:from>
        <xdr:to>
          <xdr:col>3</xdr:col>
          <xdr:colOff>257175</xdr:colOff>
          <xdr:row>42</xdr:row>
          <xdr:rowOff>209550</xdr:rowOff>
        </xdr:to>
        <xdr:sp macro="" textlink="">
          <xdr:nvSpPr>
            <xdr:cNvPr id="1448" name="Option Button 424" hidden="1">
              <a:extLst>
                <a:ext uri="{63B3BB69-23CF-44E3-9099-C40C66FF867C}">
                  <a14:compatExt spid="_x0000_s1448"/>
                </a:ext>
                <a:ext uri="{FF2B5EF4-FFF2-40B4-BE49-F238E27FC236}">
                  <a16:creationId xmlns:a16="http://schemas.microsoft.com/office/drawing/2014/main" id="{00000000-0008-0000-01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43</xdr:row>
          <xdr:rowOff>9525</xdr:rowOff>
        </xdr:from>
        <xdr:to>
          <xdr:col>3</xdr:col>
          <xdr:colOff>257175</xdr:colOff>
          <xdr:row>43</xdr:row>
          <xdr:rowOff>219075</xdr:rowOff>
        </xdr:to>
        <xdr:sp macro="" textlink="">
          <xdr:nvSpPr>
            <xdr:cNvPr id="1449" name="Option Button 425" hidden="1">
              <a:extLst>
                <a:ext uri="{63B3BB69-23CF-44E3-9099-C40C66FF867C}">
                  <a14:compatExt spid="_x0000_s1449"/>
                </a:ext>
                <a:ext uri="{FF2B5EF4-FFF2-40B4-BE49-F238E27FC236}">
                  <a16:creationId xmlns:a16="http://schemas.microsoft.com/office/drawing/2014/main" id="{00000000-0008-0000-01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44</xdr:row>
          <xdr:rowOff>57150</xdr:rowOff>
        </xdr:from>
        <xdr:to>
          <xdr:col>3</xdr:col>
          <xdr:colOff>257175</xdr:colOff>
          <xdr:row>44</xdr:row>
          <xdr:rowOff>266700</xdr:rowOff>
        </xdr:to>
        <xdr:sp macro="" textlink="">
          <xdr:nvSpPr>
            <xdr:cNvPr id="1450" name="Option Button 426" hidden="1">
              <a:extLst>
                <a:ext uri="{63B3BB69-23CF-44E3-9099-C40C66FF867C}">
                  <a14:compatExt spid="_x0000_s1450"/>
                </a:ext>
                <a:ext uri="{FF2B5EF4-FFF2-40B4-BE49-F238E27FC236}">
                  <a16:creationId xmlns:a16="http://schemas.microsoft.com/office/drawing/2014/main" id="{00000000-0008-0000-01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1</xdr:rowOff>
        </xdr:from>
        <xdr:to>
          <xdr:col>4</xdr:col>
          <xdr:colOff>657225</xdr:colOff>
          <xdr:row>45</xdr:row>
          <xdr:rowOff>1</xdr:rowOff>
        </xdr:to>
        <xdr:sp macro="" textlink="">
          <xdr:nvSpPr>
            <xdr:cNvPr id="1451" name="Group Box 427" hidden="1">
              <a:extLst>
                <a:ext uri="{63B3BB69-23CF-44E3-9099-C40C66FF867C}">
                  <a14:compatExt spid="_x0000_s1451"/>
                </a:ext>
                <a:ext uri="{FF2B5EF4-FFF2-40B4-BE49-F238E27FC236}">
                  <a16:creationId xmlns:a16="http://schemas.microsoft.com/office/drawing/2014/main" id="{00000000-0008-0000-0100-0000AB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41</xdr:row>
          <xdr:rowOff>19050</xdr:rowOff>
        </xdr:from>
        <xdr:to>
          <xdr:col>5</xdr:col>
          <xdr:colOff>219075</xdr:colOff>
          <xdr:row>42</xdr:row>
          <xdr:rowOff>0</xdr:rowOff>
        </xdr:to>
        <xdr:sp macro="" textlink="">
          <xdr:nvSpPr>
            <xdr:cNvPr id="1452" name="Option Button 428" hidden="1">
              <a:extLst>
                <a:ext uri="{63B3BB69-23CF-44E3-9099-C40C66FF867C}">
                  <a14:compatExt spid="_x0000_s1452"/>
                </a:ext>
                <a:ext uri="{FF2B5EF4-FFF2-40B4-BE49-F238E27FC236}">
                  <a16:creationId xmlns:a16="http://schemas.microsoft.com/office/drawing/2014/main" id="{00000000-0008-0000-01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42</xdr:row>
          <xdr:rowOff>9525</xdr:rowOff>
        </xdr:from>
        <xdr:to>
          <xdr:col>5</xdr:col>
          <xdr:colOff>219075</xdr:colOff>
          <xdr:row>42</xdr:row>
          <xdr:rowOff>219075</xdr:rowOff>
        </xdr:to>
        <xdr:sp macro="" textlink="">
          <xdr:nvSpPr>
            <xdr:cNvPr id="1453" name="Option Button 429" hidden="1">
              <a:extLst>
                <a:ext uri="{63B3BB69-23CF-44E3-9099-C40C66FF867C}">
                  <a14:compatExt spid="_x0000_s1453"/>
                </a:ext>
                <a:ext uri="{FF2B5EF4-FFF2-40B4-BE49-F238E27FC236}">
                  <a16:creationId xmlns:a16="http://schemas.microsoft.com/office/drawing/2014/main" id="{00000000-0008-0000-01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43</xdr:row>
          <xdr:rowOff>0</xdr:rowOff>
        </xdr:from>
        <xdr:to>
          <xdr:col>5</xdr:col>
          <xdr:colOff>219075</xdr:colOff>
          <xdr:row>43</xdr:row>
          <xdr:rowOff>209550</xdr:rowOff>
        </xdr:to>
        <xdr:sp macro="" textlink="">
          <xdr:nvSpPr>
            <xdr:cNvPr id="1454" name="Option Button 430" hidden="1">
              <a:extLst>
                <a:ext uri="{63B3BB69-23CF-44E3-9099-C40C66FF867C}">
                  <a14:compatExt spid="_x0000_s1454"/>
                </a:ext>
                <a:ext uri="{FF2B5EF4-FFF2-40B4-BE49-F238E27FC236}">
                  <a16:creationId xmlns:a16="http://schemas.microsoft.com/office/drawing/2014/main" id="{00000000-0008-0000-01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44</xdr:row>
          <xdr:rowOff>57150</xdr:rowOff>
        </xdr:from>
        <xdr:to>
          <xdr:col>5</xdr:col>
          <xdr:colOff>219075</xdr:colOff>
          <xdr:row>44</xdr:row>
          <xdr:rowOff>266700</xdr:rowOff>
        </xdr:to>
        <xdr:sp macro="" textlink="">
          <xdr:nvSpPr>
            <xdr:cNvPr id="1455" name="Option Button 431" hidden="1">
              <a:extLst>
                <a:ext uri="{63B3BB69-23CF-44E3-9099-C40C66FF867C}">
                  <a14:compatExt spid="_x0000_s1455"/>
                </a:ext>
                <a:ext uri="{FF2B5EF4-FFF2-40B4-BE49-F238E27FC236}">
                  <a16:creationId xmlns:a16="http://schemas.microsoft.com/office/drawing/2014/main" id="{00000000-0008-0000-01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41</xdr:row>
          <xdr:rowOff>0</xdr:rowOff>
        </xdr:from>
        <xdr:to>
          <xdr:col>5</xdr:col>
          <xdr:colOff>1733550</xdr:colOff>
          <xdr:row>44</xdr:row>
          <xdr:rowOff>276225</xdr:rowOff>
        </xdr:to>
        <xdr:sp macro="" textlink="">
          <xdr:nvSpPr>
            <xdr:cNvPr id="1456" name="Group Box 432" hidden="1">
              <a:extLst>
                <a:ext uri="{63B3BB69-23CF-44E3-9099-C40C66FF867C}">
                  <a14:compatExt spid="_x0000_s1456"/>
                </a:ext>
                <a:ext uri="{FF2B5EF4-FFF2-40B4-BE49-F238E27FC236}">
                  <a16:creationId xmlns:a16="http://schemas.microsoft.com/office/drawing/2014/main" id="{00000000-0008-0000-0100-0000B0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41</xdr:row>
          <xdr:rowOff>19050</xdr:rowOff>
        </xdr:from>
        <xdr:to>
          <xdr:col>5</xdr:col>
          <xdr:colOff>219075</xdr:colOff>
          <xdr:row>42</xdr:row>
          <xdr:rowOff>0</xdr:rowOff>
        </xdr:to>
        <xdr:sp macro="" textlink="">
          <xdr:nvSpPr>
            <xdr:cNvPr id="1462" name="Option Button 438" hidden="1">
              <a:extLst>
                <a:ext uri="{63B3BB69-23CF-44E3-9099-C40C66FF867C}">
                  <a14:compatExt spid="_x0000_s1462"/>
                </a:ext>
                <a:ext uri="{FF2B5EF4-FFF2-40B4-BE49-F238E27FC236}">
                  <a16:creationId xmlns:a16="http://schemas.microsoft.com/office/drawing/2014/main" id="{00000000-0008-0000-0100-0000B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42</xdr:row>
          <xdr:rowOff>9525</xdr:rowOff>
        </xdr:from>
        <xdr:to>
          <xdr:col>5</xdr:col>
          <xdr:colOff>219075</xdr:colOff>
          <xdr:row>42</xdr:row>
          <xdr:rowOff>219075</xdr:rowOff>
        </xdr:to>
        <xdr:sp macro="" textlink="">
          <xdr:nvSpPr>
            <xdr:cNvPr id="1463" name="Option Button 439" hidden="1">
              <a:extLst>
                <a:ext uri="{63B3BB69-23CF-44E3-9099-C40C66FF867C}">
                  <a14:compatExt spid="_x0000_s1463"/>
                </a:ext>
                <a:ext uri="{FF2B5EF4-FFF2-40B4-BE49-F238E27FC236}">
                  <a16:creationId xmlns:a16="http://schemas.microsoft.com/office/drawing/2014/main" id="{00000000-0008-0000-0100-0000B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42</xdr:row>
          <xdr:rowOff>228600</xdr:rowOff>
        </xdr:from>
        <xdr:to>
          <xdr:col>5</xdr:col>
          <xdr:colOff>219075</xdr:colOff>
          <xdr:row>43</xdr:row>
          <xdr:rowOff>209550</xdr:rowOff>
        </xdr:to>
        <xdr:sp macro="" textlink="">
          <xdr:nvSpPr>
            <xdr:cNvPr id="1464" name="Option Button 440" hidden="1">
              <a:extLst>
                <a:ext uri="{63B3BB69-23CF-44E3-9099-C40C66FF867C}">
                  <a14:compatExt spid="_x0000_s1464"/>
                </a:ext>
                <a:ext uri="{FF2B5EF4-FFF2-40B4-BE49-F238E27FC236}">
                  <a16:creationId xmlns:a16="http://schemas.microsoft.com/office/drawing/2014/main" id="{00000000-0008-0000-0100-0000B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44</xdr:row>
          <xdr:rowOff>57150</xdr:rowOff>
        </xdr:from>
        <xdr:to>
          <xdr:col>5</xdr:col>
          <xdr:colOff>219075</xdr:colOff>
          <xdr:row>44</xdr:row>
          <xdr:rowOff>266700</xdr:rowOff>
        </xdr:to>
        <xdr:sp macro="" textlink="">
          <xdr:nvSpPr>
            <xdr:cNvPr id="1465" name="Option Button 441" hidden="1">
              <a:extLst>
                <a:ext uri="{63B3BB69-23CF-44E3-9099-C40C66FF867C}">
                  <a14:compatExt spid="_x0000_s1465"/>
                </a:ext>
                <a:ext uri="{FF2B5EF4-FFF2-40B4-BE49-F238E27FC236}">
                  <a16:creationId xmlns:a16="http://schemas.microsoft.com/office/drawing/2014/main" id="{00000000-0008-0000-0100-0000B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41</xdr:row>
          <xdr:rowOff>0</xdr:rowOff>
        </xdr:from>
        <xdr:to>
          <xdr:col>5</xdr:col>
          <xdr:colOff>1733550</xdr:colOff>
          <xdr:row>45</xdr:row>
          <xdr:rowOff>0</xdr:rowOff>
        </xdr:to>
        <xdr:sp macro="" textlink="">
          <xdr:nvSpPr>
            <xdr:cNvPr id="1466" name="Group Box 442" hidden="1">
              <a:extLst>
                <a:ext uri="{63B3BB69-23CF-44E3-9099-C40C66FF867C}">
                  <a14:compatExt spid="_x0000_s1466"/>
                </a:ext>
                <a:ext uri="{FF2B5EF4-FFF2-40B4-BE49-F238E27FC236}">
                  <a16:creationId xmlns:a16="http://schemas.microsoft.com/office/drawing/2014/main" id="{00000000-0008-0000-0100-0000BA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38</xdr:row>
          <xdr:rowOff>209550</xdr:rowOff>
        </xdr:from>
        <xdr:to>
          <xdr:col>5</xdr:col>
          <xdr:colOff>209550</xdr:colOff>
          <xdr:row>40</xdr:row>
          <xdr:rowOff>28575</xdr:rowOff>
        </xdr:to>
        <xdr:sp macro="" textlink="">
          <xdr:nvSpPr>
            <xdr:cNvPr id="1467" name="Option Button 443" hidden="1">
              <a:extLst>
                <a:ext uri="{63B3BB69-23CF-44E3-9099-C40C66FF867C}">
                  <a14:compatExt spid="_x0000_s1467"/>
                </a:ext>
                <a:ext uri="{FF2B5EF4-FFF2-40B4-BE49-F238E27FC236}">
                  <a16:creationId xmlns:a16="http://schemas.microsoft.com/office/drawing/2014/main" id="{00000000-0008-0000-0100-0000B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50</xdr:row>
          <xdr:rowOff>19050</xdr:rowOff>
        </xdr:from>
        <xdr:to>
          <xdr:col>3</xdr:col>
          <xdr:colOff>276225</xdr:colOff>
          <xdr:row>50</xdr:row>
          <xdr:rowOff>200025</xdr:rowOff>
        </xdr:to>
        <xdr:sp macro="" textlink="">
          <xdr:nvSpPr>
            <xdr:cNvPr id="1738" name="Option Button 714" hidden="1">
              <a:extLst>
                <a:ext uri="{63B3BB69-23CF-44E3-9099-C40C66FF867C}">
                  <a14:compatExt spid="_x0000_s1738"/>
                </a:ext>
                <a:ext uri="{FF2B5EF4-FFF2-40B4-BE49-F238E27FC236}">
                  <a16:creationId xmlns:a16="http://schemas.microsoft.com/office/drawing/2014/main" id="{00000000-0008-0000-0100-0000C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51</xdr:row>
          <xdr:rowOff>133350</xdr:rowOff>
        </xdr:from>
        <xdr:to>
          <xdr:col>3</xdr:col>
          <xdr:colOff>266700</xdr:colOff>
          <xdr:row>51</xdr:row>
          <xdr:rowOff>314325</xdr:rowOff>
        </xdr:to>
        <xdr:sp macro="" textlink="">
          <xdr:nvSpPr>
            <xdr:cNvPr id="1739" name="Option Button 715" hidden="1">
              <a:extLst>
                <a:ext uri="{63B3BB69-23CF-44E3-9099-C40C66FF867C}">
                  <a14:compatExt spid="_x0000_s1739"/>
                </a:ext>
                <a:ext uri="{FF2B5EF4-FFF2-40B4-BE49-F238E27FC236}">
                  <a16:creationId xmlns:a16="http://schemas.microsoft.com/office/drawing/2014/main" id="{00000000-0008-0000-0100-0000C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53</xdr:row>
          <xdr:rowOff>257175</xdr:rowOff>
        </xdr:from>
        <xdr:to>
          <xdr:col>3</xdr:col>
          <xdr:colOff>266700</xdr:colOff>
          <xdr:row>53</xdr:row>
          <xdr:rowOff>542925</xdr:rowOff>
        </xdr:to>
        <xdr:sp macro="" textlink="">
          <xdr:nvSpPr>
            <xdr:cNvPr id="1740" name="Option Button 716" hidden="1">
              <a:extLst>
                <a:ext uri="{63B3BB69-23CF-44E3-9099-C40C66FF867C}">
                  <a14:compatExt spid="_x0000_s1740"/>
                </a:ext>
                <a:ext uri="{FF2B5EF4-FFF2-40B4-BE49-F238E27FC236}">
                  <a16:creationId xmlns:a16="http://schemas.microsoft.com/office/drawing/2014/main" id="{00000000-0008-0000-0100-0000C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50</xdr:row>
          <xdr:rowOff>1</xdr:rowOff>
        </xdr:from>
        <xdr:to>
          <xdr:col>4</xdr:col>
          <xdr:colOff>657225</xdr:colOff>
          <xdr:row>53</xdr:row>
          <xdr:rowOff>819150</xdr:rowOff>
        </xdr:to>
        <xdr:sp macro="" textlink="">
          <xdr:nvSpPr>
            <xdr:cNvPr id="1741" name="Group Box 717" hidden="1">
              <a:extLst>
                <a:ext uri="{63B3BB69-23CF-44E3-9099-C40C66FF867C}">
                  <a14:compatExt spid="_x0000_s1741"/>
                </a:ext>
                <a:ext uri="{FF2B5EF4-FFF2-40B4-BE49-F238E27FC236}">
                  <a16:creationId xmlns:a16="http://schemas.microsoft.com/office/drawing/2014/main" id="{00000000-0008-0000-0100-0000CD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189</xdr:row>
          <xdr:rowOff>142875</xdr:rowOff>
        </xdr:from>
        <xdr:to>
          <xdr:col>5</xdr:col>
          <xdr:colOff>257175</xdr:colOff>
          <xdr:row>189</xdr:row>
          <xdr:rowOff>323850</xdr:rowOff>
        </xdr:to>
        <xdr:sp macro="" textlink="">
          <xdr:nvSpPr>
            <xdr:cNvPr id="1742" name="Option Button 718" hidden="1">
              <a:extLst>
                <a:ext uri="{63B3BB69-23CF-44E3-9099-C40C66FF867C}">
                  <a14:compatExt spid="_x0000_s1742"/>
                </a:ext>
                <a:ext uri="{FF2B5EF4-FFF2-40B4-BE49-F238E27FC236}">
                  <a16:creationId xmlns:a16="http://schemas.microsoft.com/office/drawing/2014/main" id="{00000000-0008-0000-0100-0000C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190</xdr:row>
          <xdr:rowOff>133350</xdr:rowOff>
        </xdr:from>
        <xdr:to>
          <xdr:col>5</xdr:col>
          <xdr:colOff>257175</xdr:colOff>
          <xdr:row>190</xdr:row>
          <xdr:rowOff>314325</xdr:rowOff>
        </xdr:to>
        <xdr:sp macro="" textlink="">
          <xdr:nvSpPr>
            <xdr:cNvPr id="1743" name="Option Button 719" hidden="1">
              <a:extLst>
                <a:ext uri="{63B3BB69-23CF-44E3-9099-C40C66FF867C}">
                  <a14:compatExt spid="_x0000_s1743"/>
                </a:ext>
                <a:ext uri="{FF2B5EF4-FFF2-40B4-BE49-F238E27FC236}">
                  <a16:creationId xmlns:a16="http://schemas.microsoft.com/office/drawing/2014/main" id="{00000000-0008-0000-0100-0000C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191</xdr:row>
          <xdr:rowOff>104775</xdr:rowOff>
        </xdr:from>
        <xdr:to>
          <xdr:col>5</xdr:col>
          <xdr:colOff>257175</xdr:colOff>
          <xdr:row>191</xdr:row>
          <xdr:rowOff>285750</xdr:rowOff>
        </xdr:to>
        <xdr:sp macro="" textlink="">
          <xdr:nvSpPr>
            <xdr:cNvPr id="1744" name="Option Button 720" hidden="1">
              <a:extLst>
                <a:ext uri="{63B3BB69-23CF-44E3-9099-C40C66FF867C}">
                  <a14:compatExt spid="_x0000_s1744"/>
                </a:ext>
                <a:ext uri="{FF2B5EF4-FFF2-40B4-BE49-F238E27FC236}">
                  <a16:creationId xmlns:a16="http://schemas.microsoft.com/office/drawing/2014/main" id="{00000000-0008-0000-0100-0000D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192</xdr:row>
          <xdr:rowOff>9525</xdr:rowOff>
        </xdr:from>
        <xdr:to>
          <xdr:col>5</xdr:col>
          <xdr:colOff>257175</xdr:colOff>
          <xdr:row>192</xdr:row>
          <xdr:rowOff>190500</xdr:rowOff>
        </xdr:to>
        <xdr:sp macro="" textlink="">
          <xdr:nvSpPr>
            <xdr:cNvPr id="1745" name="Option Button 721" hidden="1">
              <a:extLst>
                <a:ext uri="{63B3BB69-23CF-44E3-9099-C40C66FF867C}">
                  <a14:compatExt spid="_x0000_s1745"/>
                </a:ext>
                <a:ext uri="{FF2B5EF4-FFF2-40B4-BE49-F238E27FC236}">
                  <a16:creationId xmlns:a16="http://schemas.microsoft.com/office/drawing/2014/main" id="{00000000-0008-0000-0100-0000D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189</xdr:row>
          <xdr:rowOff>0</xdr:rowOff>
        </xdr:from>
        <xdr:to>
          <xdr:col>6</xdr:col>
          <xdr:colOff>0</xdr:colOff>
          <xdr:row>193</xdr:row>
          <xdr:rowOff>0</xdr:rowOff>
        </xdr:to>
        <xdr:sp macro="" textlink="">
          <xdr:nvSpPr>
            <xdr:cNvPr id="1746" name="Group Box 722" hidden="1">
              <a:extLst>
                <a:ext uri="{63B3BB69-23CF-44E3-9099-C40C66FF867C}">
                  <a14:compatExt spid="_x0000_s1746"/>
                </a:ext>
                <a:ext uri="{FF2B5EF4-FFF2-40B4-BE49-F238E27FC236}">
                  <a16:creationId xmlns:a16="http://schemas.microsoft.com/office/drawing/2014/main" id="{00000000-0008-0000-0100-0000D2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169</xdr:row>
          <xdr:rowOff>219075</xdr:rowOff>
        </xdr:from>
        <xdr:to>
          <xdr:col>5</xdr:col>
          <xdr:colOff>257175</xdr:colOff>
          <xdr:row>169</xdr:row>
          <xdr:rowOff>533400</xdr:rowOff>
        </xdr:to>
        <xdr:sp macro="" textlink="">
          <xdr:nvSpPr>
            <xdr:cNvPr id="1748" name="Option Button 724" hidden="1">
              <a:extLst>
                <a:ext uri="{63B3BB69-23CF-44E3-9099-C40C66FF867C}">
                  <a14:compatExt spid="_x0000_s1748"/>
                </a:ext>
                <a:ext uri="{FF2B5EF4-FFF2-40B4-BE49-F238E27FC236}">
                  <a16:creationId xmlns:a16="http://schemas.microsoft.com/office/drawing/2014/main" id="{00000000-0008-0000-0100-0000D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170</xdr:row>
          <xdr:rowOff>123825</xdr:rowOff>
        </xdr:from>
        <xdr:to>
          <xdr:col>5</xdr:col>
          <xdr:colOff>257175</xdr:colOff>
          <xdr:row>170</xdr:row>
          <xdr:rowOff>428625</xdr:rowOff>
        </xdr:to>
        <xdr:sp macro="" textlink="">
          <xdr:nvSpPr>
            <xdr:cNvPr id="1749" name="Option Button 725" hidden="1">
              <a:extLst>
                <a:ext uri="{63B3BB69-23CF-44E3-9099-C40C66FF867C}">
                  <a14:compatExt spid="_x0000_s1749"/>
                </a:ext>
                <a:ext uri="{FF2B5EF4-FFF2-40B4-BE49-F238E27FC236}">
                  <a16:creationId xmlns:a16="http://schemas.microsoft.com/office/drawing/2014/main" id="{00000000-0008-0000-0100-0000D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171</xdr:row>
          <xdr:rowOff>114300</xdr:rowOff>
        </xdr:from>
        <xdr:to>
          <xdr:col>5</xdr:col>
          <xdr:colOff>257175</xdr:colOff>
          <xdr:row>171</xdr:row>
          <xdr:rowOff>419100</xdr:rowOff>
        </xdr:to>
        <xdr:sp macro="" textlink="">
          <xdr:nvSpPr>
            <xdr:cNvPr id="1750" name="Option Button 726" hidden="1">
              <a:extLst>
                <a:ext uri="{63B3BB69-23CF-44E3-9099-C40C66FF867C}">
                  <a14:compatExt spid="_x0000_s1750"/>
                </a:ext>
                <a:ext uri="{FF2B5EF4-FFF2-40B4-BE49-F238E27FC236}">
                  <a16:creationId xmlns:a16="http://schemas.microsoft.com/office/drawing/2014/main" id="{00000000-0008-0000-0100-0000D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172</xdr:row>
          <xdr:rowOff>85725</xdr:rowOff>
        </xdr:from>
        <xdr:to>
          <xdr:col>5</xdr:col>
          <xdr:colOff>247650</xdr:colOff>
          <xdr:row>172</xdr:row>
          <xdr:rowOff>400050</xdr:rowOff>
        </xdr:to>
        <xdr:sp macro="" textlink="">
          <xdr:nvSpPr>
            <xdr:cNvPr id="1751" name="Option Button 727" hidden="1">
              <a:extLst>
                <a:ext uri="{63B3BB69-23CF-44E3-9099-C40C66FF867C}">
                  <a14:compatExt spid="_x0000_s1751"/>
                </a:ext>
                <a:ext uri="{FF2B5EF4-FFF2-40B4-BE49-F238E27FC236}">
                  <a16:creationId xmlns:a16="http://schemas.microsoft.com/office/drawing/2014/main" id="{00000000-0008-0000-0100-0000D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168</xdr:row>
          <xdr:rowOff>333375</xdr:rowOff>
        </xdr:from>
        <xdr:to>
          <xdr:col>6</xdr:col>
          <xdr:colOff>0</xdr:colOff>
          <xdr:row>172</xdr:row>
          <xdr:rowOff>504826</xdr:rowOff>
        </xdr:to>
        <xdr:sp macro="" textlink="">
          <xdr:nvSpPr>
            <xdr:cNvPr id="1752" name="Group Box 728" hidden="1">
              <a:extLst>
                <a:ext uri="{63B3BB69-23CF-44E3-9099-C40C66FF867C}">
                  <a14:compatExt spid="_x0000_s1752"/>
                </a:ext>
                <a:ext uri="{FF2B5EF4-FFF2-40B4-BE49-F238E27FC236}">
                  <a16:creationId xmlns:a16="http://schemas.microsoft.com/office/drawing/2014/main" id="{00000000-0008-0000-0100-0000D8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151</xdr:row>
          <xdr:rowOff>57150</xdr:rowOff>
        </xdr:from>
        <xdr:to>
          <xdr:col>5</xdr:col>
          <xdr:colOff>238125</xdr:colOff>
          <xdr:row>151</xdr:row>
          <xdr:rowOff>304800</xdr:rowOff>
        </xdr:to>
        <xdr:sp macro="" textlink="">
          <xdr:nvSpPr>
            <xdr:cNvPr id="1753" name="Option Button 729" hidden="1">
              <a:extLst>
                <a:ext uri="{63B3BB69-23CF-44E3-9099-C40C66FF867C}">
                  <a14:compatExt spid="_x0000_s1753"/>
                </a:ext>
                <a:ext uri="{FF2B5EF4-FFF2-40B4-BE49-F238E27FC236}">
                  <a16:creationId xmlns:a16="http://schemas.microsoft.com/office/drawing/2014/main" id="{00000000-0008-0000-0100-0000D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151</xdr:row>
          <xdr:rowOff>390525</xdr:rowOff>
        </xdr:from>
        <xdr:to>
          <xdr:col>5</xdr:col>
          <xdr:colOff>238125</xdr:colOff>
          <xdr:row>152</xdr:row>
          <xdr:rowOff>209550</xdr:rowOff>
        </xdr:to>
        <xdr:sp macro="" textlink="">
          <xdr:nvSpPr>
            <xdr:cNvPr id="1754" name="Option Button 730" hidden="1">
              <a:extLst>
                <a:ext uri="{63B3BB69-23CF-44E3-9099-C40C66FF867C}">
                  <a14:compatExt spid="_x0000_s1754"/>
                </a:ext>
                <a:ext uri="{FF2B5EF4-FFF2-40B4-BE49-F238E27FC236}">
                  <a16:creationId xmlns:a16="http://schemas.microsoft.com/office/drawing/2014/main" id="{00000000-0008-0000-0100-0000D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95</xdr:row>
          <xdr:rowOff>0</xdr:rowOff>
        </xdr:from>
        <xdr:to>
          <xdr:col>5</xdr:col>
          <xdr:colOff>228600</xdr:colOff>
          <xdr:row>96</xdr:row>
          <xdr:rowOff>19050</xdr:rowOff>
        </xdr:to>
        <xdr:sp macro="" textlink="">
          <xdr:nvSpPr>
            <xdr:cNvPr id="1755" name="Option Button 731" hidden="1">
              <a:extLst>
                <a:ext uri="{63B3BB69-23CF-44E3-9099-C40C66FF867C}">
                  <a14:compatExt spid="_x0000_s1755"/>
                </a:ext>
                <a:ext uri="{FF2B5EF4-FFF2-40B4-BE49-F238E27FC236}">
                  <a16:creationId xmlns:a16="http://schemas.microsoft.com/office/drawing/2014/main" id="{00000000-0008-0000-0100-0000D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95</xdr:row>
          <xdr:rowOff>190500</xdr:rowOff>
        </xdr:from>
        <xdr:to>
          <xdr:col>5</xdr:col>
          <xdr:colOff>228600</xdr:colOff>
          <xdr:row>96</xdr:row>
          <xdr:rowOff>209550</xdr:rowOff>
        </xdr:to>
        <xdr:sp macro="" textlink="">
          <xdr:nvSpPr>
            <xdr:cNvPr id="1756" name="Option Button 732" hidden="1">
              <a:extLst>
                <a:ext uri="{63B3BB69-23CF-44E3-9099-C40C66FF867C}">
                  <a14:compatExt spid="_x0000_s1756"/>
                </a:ext>
                <a:ext uri="{FF2B5EF4-FFF2-40B4-BE49-F238E27FC236}">
                  <a16:creationId xmlns:a16="http://schemas.microsoft.com/office/drawing/2014/main" id="{00000000-0008-0000-0100-0000D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3</xdr:col>
      <xdr:colOff>171449</xdr:colOff>
      <xdr:row>0</xdr:row>
      <xdr:rowOff>38100</xdr:rowOff>
    </xdr:from>
    <xdr:to>
      <xdr:col>5</xdr:col>
      <xdr:colOff>847724</xdr:colOff>
      <xdr:row>2</xdr:row>
      <xdr:rowOff>260011</xdr:rowOff>
    </xdr:to>
    <xdr:pic>
      <xdr:nvPicPr>
        <xdr:cNvPr id="419" name="Gráfico 1">
          <a:extLst>
            <a:ext uri="{FF2B5EF4-FFF2-40B4-BE49-F238E27FC236}">
              <a16:creationId xmlns:a16="http://schemas.microsoft.com/office/drawing/2014/main" id="{7FB302D0-2725-407B-9AD8-044B82B9C7F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609974" y="38100"/>
          <a:ext cx="1666875" cy="77436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9525</xdr:colOff>
      <xdr:row>3</xdr:row>
      <xdr:rowOff>57150</xdr:rowOff>
    </xdr:from>
    <xdr:to>
      <xdr:col>5</xdr:col>
      <xdr:colOff>0</xdr:colOff>
      <xdr:row>6</xdr:row>
      <xdr:rowOff>123825</xdr:rowOff>
    </xdr:to>
    <xdr:sp macro="" textlink="">
      <xdr:nvSpPr>
        <xdr:cNvPr id="4" name="Cerrar llave 3">
          <a:extLst>
            <a:ext uri="{FF2B5EF4-FFF2-40B4-BE49-F238E27FC236}">
              <a16:creationId xmlns:a16="http://schemas.microsoft.com/office/drawing/2014/main" id="{00000000-0008-0000-0200-000004000000}"/>
            </a:ext>
          </a:extLst>
        </xdr:cNvPr>
        <xdr:cNvSpPr/>
      </xdr:nvSpPr>
      <xdr:spPr>
        <a:xfrm>
          <a:off x="3057525" y="438150"/>
          <a:ext cx="247650" cy="638175"/>
        </a:xfrm>
        <a:prstGeom prst="rightBrace">
          <a:avLst/>
        </a:prstGeom>
        <a:solidFill>
          <a:schemeClr val="bg1">
            <a:lumMod val="85000"/>
          </a:schemeClr>
        </a:solidFill>
        <a:ln>
          <a:solidFill>
            <a:schemeClr val="bg1">
              <a:lumMod val="85000"/>
            </a:schemeClr>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lang="es-MX" sz="1100"/>
        </a:p>
      </xdr:txBody>
    </xdr:sp>
    <xdr:clientData/>
  </xdr:twoCellAnchor>
  <xdr:twoCellAnchor>
    <xdr:from>
      <xdr:col>0</xdr:col>
      <xdr:colOff>742951</xdr:colOff>
      <xdr:row>1</xdr:row>
      <xdr:rowOff>0</xdr:rowOff>
    </xdr:from>
    <xdr:to>
      <xdr:col>11</xdr:col>
      <xdr:colOff>0</xdr:colOff>
      <xdr:row>18</xdr:row>
      <xdr:rowOff>142875</xdr:rowOff>
    </xdr:to>
    <xdr:graphicFrame macro="">
      <xdr:nvGraphicFramePr>
        <xdr:cNvPr id="3" name="Gráfico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0</xdr:colOff>
      <xdr:row>1</xdr:row>
      <xdr:rowOff>1</xdr:rowOff>
    </xdr:from>
    <xdr:to>
      <xdr:col>22</xdr:col>
      <xdr:colOff>704850</xdr:colOff>
      <xdr:row>18</xdr:row>
      <xdr:rowOff>171451</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26</xdr:col>
      <xdr:colOff>312965</xdr:colOff>
      <xdr:row>3</xdr:row>
      <xdr:rowOff>13608</xdr:rowOff>
    </xdr:from>
    <xdr:to>
      <xdr:col>27</xdr:col>
      <xdr:colOff>465365</xdr:colOff>
      <xdr:row>6</xdr:row>
      <xdr:rowOff>29936</xdr:rowOff>
    </xdr:to>
    <xdr:pic>
      <xdr:nvPicPr>
        <xdr:cNvPr id="5" name="Gráfico 4" descr="Cara riendo sin relleno">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5829190" y="623208"/>
          <a:ext cx="914400" cy="930728"/>
        </a:xfrm>
        <a:prstGeom prst="rect">
          <a:avLst/>
        </a:prstGeom>
      </xdr:spPr>
    </xdr:pic>
    <xdr:clientData/>
  </xdr:twoCellAnchor>
  <xdr:twoCellAnchor editAs="oneCell">
    <xdr:from>
      <xdr:col>26</xdr:col>
      <xdr:colOff>313286</xdr:colOff>
      <xdr:row>8</xdr:row>
      <xdr:rowOff>322</xdr:rowOff>
    </xdr:from>
    <xdr:to>
      <xdr:col>27</xdr:col>
      <xdr:colOff>465686</xdr:colOff>
      <xdr:row>11</xdr:row>
      <xdr:rowOff>16650</xdr:rowOff>
    </xdr:to>
    <xdr:pic>
      <xdr:nvPicPr>
        <xdr:cNvPr id="7" name="Gráfico 6" descr="Cara sonriente sin relleno">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15829511" y="2133922"/>
          <a:ext cx="914400" cy="930729"/>
        </a:xfrm>
        <a:prstGeom prst="rect">
          <a:avLst/>
        </a:prstGeom>
      </xdr:spPr>
    </xdr:pic>
    <xdr:clientData/>
  </xdr:twoCellAnchor>
  <xdr:twoCellAnchor editAs="oneCell">
    <xdr:from>
      <xdr:col>26</xdr:col>
      <xdr:colOff>287448</xdr:colOff>
      <xdr:row>13</xdr:row>
      <xdr:rowOff>207504</xdr:rowOff>
    </xdr:from>
    <xdr:to>
      <xdr:col>27</xdr:col>
      <xdr:colOff>439848</xdr:colOff>
      <xdr:row>15</xdr:row>
      <xdr:rowOff>161920</xdr:rowOff>
    </xdr:to>
    <xdr:pic>
      <xdr:nvPicPr>
        <xdr:cNvPr id="8" name="Gráfico 7" descr="Cara triste sin relleno">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6752091" y="3799790"/>
          <a:ext cx="914400" cy="934130"/>
        </a:xfrm>
        <a:prstGeom prst="rect">
          <a:avLst/>
        </a:prstGeom>
      </xdr:spPr>
    </xdr:pic>
    <xdr:clientData/>
  </xdr:twoCellAnchor>
  <xdr:twoCellAnchor editAs="oneCell">
    <xdr:from>
      <xdr:col>30</xdr:col>
      <xdr:colOff>470807</xdr:colOff>
      <xdr:row>0</xdr:row>
      <xdr:rowOff>0</xdr:rowOff>
    </xdr:from>
    <xdr:to>
      <xdr:col>34</xdr:col>
      <xdr:colOff>204107</xdr:colOff>
      <xdr:row>0</xdr:row>
      <xdr:rowOff>1141046</xdr:rowOff>
    </xdr:to>
    <xdr:pic>
      <xdr:nvPicPr>
        <xdr:cNvPr id="10" name="Imagen 9">
          <a:extLst>
            <a:ext uri="{FF2B5EF4-FFF2-40B4-BE49-F238E27FC236}">
              <a16:creationId xmlns:a16="http://schemas.microsoft.com/office/drawing/2014/main" id="{1290F246-7506-4EDB-96DC-A09DBB62A175}"/>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9983450" y="0"/>
          <a:ext cx="2781300" cy="1141046"/>
        </a:xfrm>
        <a:prstGeom prst="rect">
          <a:avLst/>
        </a:prstGeom>
      </xdr:spPr>
    </xdr:pic>
    <xdr:clientData/>
  </xdr:twoCellAnchor>
  <xdr:twoCellAnchor editAs="oneCell">
    <xdr:from>
      <xdr:col>1</xdr:col>
      <xdr:colOff>419096</xdr:colOff>
      <xdr:row>0</xdr:row>
      <xdr:rowOff>95250</xdr:rowOff>
    </xdr:from>
    <xdr:to>
      <xdr:col>5</xdr:col>
      <xdr:colOff>13607</xdr:colOff>
      <xdr:row>0</xdr:row>
      <xdr:rowOff>1215389</xdr:rowOff>
    </xdr:to>
    <xdr:pic>
      <xdr:nvPicPr>
        <xdr:cNvPr id="11" name="Gráfico 1">
          <a:extLst>
            <a:ext uri="{FF2B5EF4-FFF2-40B4-BE49-F238E27FC236}">
              <a16:creationId xmlns:a16="http://schemas.microsoft.com/office/drawing/2014/main" id="{B41FCF63-8DAA-4769-B286-D93A21C8C00B}"/>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 uri="{96DAC541-7B7A-43D3-8B79-37D633B846F1}">
              <asvg:svgBlip xmlns:asvg="http://schemas.microsoft.com/office/drawing/2016/SVG/main" r:embed="rId11"/>
            </a:ext>
          </a:extLst>
        </a:blip>
        <a:stretch>
          <a:fillRect/>
        </a:stretch>
      </xdr:blipFill>
      <xdr:spPr>
        <a:xfrm>
          <a:off x="759275" y="95250"/>
          <a:ext cx="2411189" cy="1120139"/>
        </a:xfrm>
        <a:prstGeom prst="rect">
          <a:avLst/>
        </a:prstGeom>
      </xdr:spPr>
    </xdr:pic>
    <xdr:clientData/>
  </xdr:twoCellAnchor>
  <xdr:twoCellAnchor>
    <xdr:from>
      <xdr:col>7</xdr:col>
      <xdr:colOff>65311</xdr:colOff>
      <xdr:row>0</xdr:row>
      <xdr:rowOff>95250</xdr:rowOff>
    </xdr:from>
    <xdr:to>
      <xdr:col>21</xdr:col>
      <xdr:colOff>27215</xdr:colOff>
      <xdr:row>1</xdr:row>
      <xdr:rowOff>136072</xdr:rowOff>
    </xdr:to>
    <xdr:sp macro="" textlink="">
      <xdr:nvSpPr>
        <xdr:cNvPr id="12" name="Text Box 1">
          <a:extLst>
            <a:ext uri="{FF2B5EF4-FFF2-40B4-BE49-F238E27FC236}">
              <a16:creationId xmlns:a16="http://schemas.microsoft.com/office/drawing/2014/main" id="{E888DAC1-F143-40AE-AA97-5D63008B0E2A}"/>
            </a:ext>
          </a:extLst>
        </xdr:cNvPr>
        <xdr:cNvSpPr txBox="1">
          <a:spLocks noChangeArrowheads="1"/>
        </xdr:cNvSpPr>
      </xdr:nvSpPr>
      <xdr:spPr bwMode="auto">
        <a:xfrm>
          <a:off x="5970811" y="95250"/>
          <a:ext cx="8561618" cy="1292679"/>
        </a:xfrm>
        <a:prstGeom prst="rect">
          <a:avLst/>
        </a:prstGeom>
        <a:noFill/>
        <a:ln w="9525">
          <a:noFill/>
          <a:miter lim="800000"/>
          <a:headEnd/>
          <a:tailEnd/>
        </a:ln>
      </xdr:spPr>
      <xdr:txBody>
        <a:bodyPr vertOverflow="clip" wrap="square" lIns="91440" tIns="45720" rIns="91440" bIns="45720" anchor="t" upright="1"/>
        <a:lstStyle/>
        <a:p>
          <a:pPr algn="ctr" rtl="1">
            <a:defRPr sz="1000"/>
          </a:pPr>
          <a:r>
            <a:rPr lang="es-ES" sz="2400" b="1" i="0" strike="noStrike">
              <a:solidFill>
                <a:srgbClr val="B8905B"/>
              </a:solidFill>
              <a:latin typeface="Montserrat" panose="00000500000000000000" pitchFamily="2" charset="0"/>
              <a:cs typeface="Arial"/>
            </a:rPr>
            <a:t>Secretaría de Salud del Estado de Nuevo León</a:t>
          </a:r>
        </a:p>
        <a:p>
          <a:pPr algn="ctr" rtl="1">
            <a:defRPr sz="1000"/>
          </a:pPr>
          <a:r>
            <a:rPr lang="es-ES" sz="2400" b="1" i="0" strike="noStrike">
              <a:solidFill>
                <a:srgbClr val="B8905B"/>
              </a:solidFill>
              <a:latin typeface="Montserrat" panose="00000500000000000000" pitchFamily="2" charset="0"/>
              <a:cs typeface="Arial"/>
            </a:rPr>
            <a:t>Subsecretaría de Regulación y Fomento Sanitario</a:t>
          </a:r>
        </a:p>
        <a:p>
          <a:pPr algn="ctr" rtl="1">
            <a:defRPr sz="1000"/>
          </a:pPr>
          <a:endParaRPr lang="es-ES" sz="2400" b="1" i="0" strike="noStrike">
            <a:solidFill>
              <a:srgbClr val="B8905B"/>
            </a:solidFill>
            <a:latin typeface="Montserrat" panose="00000500000000000000" pitchFamily="2" charset="0"/>
            <a:cs typeface="Arial"/>
          </a:endParaRPr>
        </a:p>
        <a:p>
          <a:pPr algn="ctr" rtl="1">
            <a:defRPr sz="1000"/>
          </a:pPr>
          <a:endParaRPr lang="es-ES" sz="2400" b="0" i="0" strike="noStrike">
            <a:solidFill>
              <a:srgbClr val="B8905B"/>
            </a:solidFill>
            <a:latin typeface="Montserrat" panose="00000500000000000000" pitchFamily="2" charset="0"/>
            <a:cs typeface="Times New Roman"/>
          </a:endParaRPr>
        </a:p>
        <a:p>
          <a:pPr algn="ctr" rtl="1">
            <a:defRPr sz="1000"/>
          </a:pPr>
          <a:endParaRPr lang="es-ES" sz="2400" b="0" i="0" strike="noStrike">
            <a:solidFill>
              <a:srgbClr val="B8905B"/>
            </a:solidFill>
            <a:latin typeface="Montserrat" panose="00000500000000000000" pitchFamily="2" charset="0"/>
            <a:cs typeface="Times New Roman"/>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17" Type="http://schemas.openxmlformats.org/officeDocument/2006/relationships/ctrlProp" Target="../ctrlProps/ctrlProp114.xml"/><Relationship Id="rId299" Type="http://schemas.openxmlformats.org/officeDocument/2006/relationships/ctrlProp" Target="../ctrlProps/ctrlProp296.xml"/><Relationship Id="rId21" Type="http://schemas.openxmlformats.org/officeDocument/2006/relationships/ctrlProp" Target="../ctrlProps/ctrlProp18.xml"/><Relationship Id="rId63" Type="http://schemas.openxmlformats.org/officeDocument/2006/relationships/ctrlProp" Target="../ctrlProps/ctrlProp60.xml"/><Relationship Id="rId159" Type="http://schemas.openxmlformats.org/officeDocument/2006/relationships/ctrlProp" Target="../ctrlProps/ctrlProp156.xml"/><Relationship Id="rId324" Type="http://schemas.openxmlformats.org/officeDocument/2006/relationships/ctrlProp" Target="../ctrlProps/ctrlProp321.xml"/><Relationship Id="rId366" Type="http://schemas.openxmlformats.org/officeDocument/2006/relationships/ctrlProp" Target="../ctrlProps/ctrlProp363.xml"/><Relationship Id="rId170" Type="http://schemas.openxmlformats.org/officeDocument/2006/relationships/ctrlProp" Target="../ctrlProps/ctrlProp167.xml"/><Relationship Id="rId226" Type="http://schemas.openxmlformats.org/officeDocument/2006/relationships/ctrlProp" Target="../ctrlProps/ctrlProp223.xml"/><Relationship Id="rId268" Type="http://schemas.openxmlformats.org/officeDocument/2006/relationships/ctrlProp" Target="../ctrlProps/ctrlProp265.xml"/><Relationship Id="rId32" Type="http://schemas.openxmlformats.org/officeDocument/2006/relationships/ctrlProp" Target="../ctrlProps/ctrlProp29.xml"/><Relationship Id="rId74" Type="http://schemas.openxmlformats.org/officeDocument/2006/relationships/ctrlProp" Target="../ctrlProps/ctrlProp71.xml"/><Relationship Id="rId128" Type="http://schemas.openxmlformats.org/officeDocument/2006/relationships/ctrlProp" Target="../ctrlProps/ctrlProp125.xml"/><Relationship Id="rId335" Type="http://schemas.openxmlformats.org/officeDocument/2006/relationships/ctrlProp" Target="../ctrlProps/ctrlProp332.xml"/><Relationship Id="rId377" Type="http://schemas.openxmlformats.org/officeDocument/2006/relationships/ctrlProp" Target="../ctrlProps/ctrlProp374.xml"/><Relationship Id="rId5" Type="http://schemas.openxmlformats.org/officeDocument/2006/relationships/ctrlProp" Target="../ctrlProps/ctrlProp2.xml"/><Relationship Id="rId181" Type="http://schemas.openxmlformats.org/officeDocument/2006/relationships/ctrlProp" Target="../ctrlProps/ctrlProp178.xml"/><Relationship Id="rId237" Type="http://schemas.openxmlformats.org/officeDocument/2006/relationships/ctrlProp" Target="../ctrlProps/ctrlProp234.xml"/><Relationship Id="rId402" Type="http://schemas.openxmlformats.org/officeDocument/2006/relationships/ctrlProp" Target="../ctrlProps/ctrlProp399.xml"/><Relationship Id="rId279" Type="http://schemas.openxmlformats.org/officeDocument/2006/relationships/ctrlProp" Target="../ctrlProps/ctrlProp276.xml"/><Relationship Id="rId43" Type="http://schemas.openxmlformats.org/officeDocument/2006/relationships/ctrlProp" Target="../ctrlProps/ctrlProp40.xml"/><Relationship Id="rId139" Type="http://schemas.openxmlformats.org/officeDocument/2006/relationships/ctrlProp" Target="../ctrlProps/ctrlProp136.xml"/><Relationship Id="rId290" Type="http://schemas.openxmlformats.org/officeDocument/2006/relationships/ctrlProp" Target="../ctrlProps/ctrlProp287.xml"/><Relationship Id="rId304" Type="http://schemas.openxmlformats.org/officeDocument/2006/relationships/ctrlProp" Target="../ctrlProps/ctrlProp301.xml"/><Relationship Id="rId346" Type="http://schemas.openxmlformats.org/officeDocument/2006/relationships/ctrlProp" Target="../ctrlProps/ctrlProp343.xml"/><Relationship Id="rId388" Type="http://schemas.openxmlformats.org/officeDocument/2006/relationships/ctrlProp" Target="../ctrlProps/ctrlProp385.xml"/><Relationship Id="rId85" Type="http://schemas.openxmlformats.org/officeDocument/2006/relationships/ctrlProp" Target="../ctrlProps/ctrlProp82.xml"/><Relationship Id="rId150" Type="http://schemas.openxmlformats.org/officeDocument/2006/relationships/ctrlProp" Target="../ctrlProps/ctrlProp147.xml"/><Relationship Id="rId192" Type="http://schemas.openxmlformats.org/officeDocument/2006/relationships/ctrlProp" Target="../ctrlProps/ctrlProp189.xml"/><Relationship Id="rId206" Type="http://schemas.openxmlformats.org/officeDocument/2006/relationships/ctrlProp" Target="../ctrlProps/ctrlProp203.xml"/><Relationship Id="rId413" Type="http://schemas.openxmlformats.org/officeDocument/2006/relationships/ctrlProp" Target="../ctrlProps/ctrlProp410.xml"/><Relationship Id="rId248" Type="http://schemas.openxmlformats.org/officeDocument/2006/relationships/ctrlProp" Target="../ctrlProps/ctrlProp245.xml"/><Relationship Id="rId12" Type="http://schemas.openxmlformats.org/officeDocument/2006/relationships/ctrlProp" Target="../ctrlProps/ctrlProp9.xml"/><Relationship Id="rId108" Type="http://schemas.openxmlformats.org/officeDocument/2006/relationships/ctrlProp" Target="../ctrlProps/ctrlProp105.xml"/><Relationship Id="rId315" Type="http://schemas.openxmlformats.org/officeDocument/2006/relationships/ctrlProp" Target="../ctrlProps/ctrlProp312.xml"/><Relationship Id="rId357" Type="http://schemas.openxmlformats.org/officeDocument/2006/relationships/ctrlProp" Target="../ctrlProps/ctrlProp354.xml"/><Relationship Id="rId54" Type="http://schemas.openxmlformats.org/officeDocument/2006/relationships/ctrlProp" Target="../ctrlProps/ctrlProp51.xml"/><Relationship Id="rId96" Type="http://schemas.openxmlformats.org/officeDocument/2006/relationships/ctrlProp" Target="../ctrlProps/ctrlProp93.xml"/><Relationship Id="rId161" Type="http://schemas.openxmlformats.org/officeDocument/2006/relationships/ctrlProp" Target="../ctrlProps/ctrlProp158.xml"/><Relationship Id="rId217" Type="http://schemas.openxmlformats.org/officeDocument/2006/relationships/ctrlProp" Target="../ctrlProps/ctrlProp214.xml"/><Relationship Id="rId399" Type="http://schemas.openxmlformats.org/officeDocument/2006/relationships/ctrlProp" Target="../ctrlProps/ctrlProp396.xml"/><Relationship Id="rId259" Type="http://schemas.openxmlformats.org/officeDocument/2006/relationships/ctrlProp" Target="../ctrlProps/ctrlProp256.xml"/><Relationship Id="rId23" Type="http://schemas.openxmlformats.org/officeDocument/2006/relationships/ctrlProp" Target="../ctrlProps/ctrlProp20.xml"/><Relationship Id="rId119" Type="http://schemas.openxmlformats.org/officeDocument/2006/relationships/ctrlProp" Target="../ctrlProps/ctrlProp116.xml"/><Relationship Id="rId270" Type="http://schemas.openxmlformats.org/officeDocument/2006/relationships/ctrlProp" Target="../ctrlProps/ctrlProp267.xml"/><Relationship Id="rId326" Type="http://schemas.openxmlformats.org/officeDocument/2006/relationships/ctrlProp" Target="../ctrlProps/ctrlProp323.xml"/><Relationship Id="rId65" Type="http://schemas.openxmlformats.org/officeDocument/2006/relationships/ctrlProp" Target="../ctrlProps/ctrlProp62.xml"/><Relationship Id="rId130" Type="http://schemas.openxmlformats.org/officeDocument/2006/relationships/ctrlProp" Target="../ctrlProps/ctrlProp127.xml"/><Relationship Id="rId368" Type="http://schemas.openxmlformats.org/officeDocument/2006/relationships/ctrlProp" Target="../ctrlProps/ctrlProp365.xml"/><Relationship Id="rId172" Type="http://schemas.openxmlformats.org/officeDocument/2006/relationships/ctrlProp" Target="../ctrlProps/ctrlProp169.xml"/><Relationship Id="rId228" Type="http://schemas.openxmlformats.org/officeDocument/2006/relationships/ctrlProp" Target="../ctrlProps/ctrlProp225.xml"/><Relationship Id="rId281" Type="http://schemas.openxmlformats.org/officeDocument/2006/relationships/ctrlProp" Target="../ctrlProps/ctrlProp278.xml"/><Relationship Id="rId337" Type="http://schemas.openxmlformats.org/officeDocument/2006/relationships/ctrlProp" Target="../ctrlProps/ctrlProp334.xml"/><Relationship Id="rId34" Type="http://schemas.openxmlformats.org/officeDocument/2006/relationships/ctrlProp" Target="../ctrlProps/ctrlProp31.xml"/><Relationship Id="rId76" Type="http://schemas.openxmlformats.org/officeDocument/2006/relationships/ctrlProp" Target="../ctrlProps/ctrlProp73.xml"/><Relationship Id="rId141" Type="http://schemas.openxmlformats.org/officeDocument/2006/relationships/ctrlProp" Target="../ctrlProps/ctrlProp138.xml"/><Relationship Id="rId379" Type="http://schemas.openxmlformats.org/officeDocument/2006/relationships/ctrlProp" Target="../ctrlProps/ctrlProp376.xml"/><Relationship Id="rId7" Type="http://schemas.openxmlformats.org/officeDocument/2006/relationships/ctrlProp" Target="../ctrlProps/ctrlProp4.xml"/><Relationship Id="rId183" Type="http://schemas.openxmlformats.org/officeDocument/2006/relationships/ctrlProp" Target="../ctrlProps/ctrlProp180.xml"/><Relationship Id="rId239" Type="http://schemas.openxmlformats.org/officeDocument/2006/relationships/ctrlProp" Target="../ctrlProps/ctrlProp236.xml"/><Relationship Id="rId390" Type="http://schemas.openxmlformats.org/officeDocument/2006/relationships/ctrlProp" Target="../ctrlProps/ctrlProp387.xml"/><Relationship Id="rId404" Type="http://schemas.openxmlformats.org/officeDocument/2006/relationships/ctrlProp" Target="../ctrlProps/ctrlProp401.xml"/><Relationship Id="rId250" Type="http://schemas.openxmlformats.org/officeDocument/2006/relationships/ctrlProp" Target="../ctrlProps/ctrlProp247.xml"/><Relationship Id="rId292" Type="http://schemas.openxmlformats.org/officeDocument/2006/relationships/ctrlProp" Target="../ctrlProps/ctrlProp289.xml"/><Relationship Id="rId306" Type="http://schemas.openxmlformats.org/officeDocument/2006/relationships/ctrlProp" Target="../ctrlProps/ctrlProp303.xml"/><Relationship Id="rId45" Type="http://schemas.openxmlformats.org/officeDocument/2006/relationships/ctrlProp" Target="../ctrlProps/ctrlProp42.xml"/><Relationship Id="rId87" Type="http://schemas.openxmlformats.org/officeDocument/2006/relationships/ctrlProp" Target="../ctrlProps/ctrlProp84.xml"/><Relationship Id="rId110" Type="http://schemas.openxmlformats.org/officeDocument/2006/relationships/ctrlProp" Target="../ctrlProps/ctrlProp107.xml"/><Relationship Id="rId348" Type="http://schemas.openxmlformats.org/officeDocument/2006/relationships/ctrlProp" Target="../ctrlProps/ctrlProp345.xml"/><Relationship Id="rId152" Type="http://schemas.openxmlformats.org/officeDocument/2006/relationships/ctrlProp" Target="../ctrlProps/ctrlProp149.xml"/><Relationship Id="rId194" Type="http://schemas.openxmlformats.org/officeDocument/2006/relationships/ctrlProp" Target="../ctrlProps/ctrlProp191.xml"/><Relationship Id="rId208" Type="http://schemas.openxmlformats.org/officeDocument/2006/relationships/ctrlProp" Target="../ctrlProps/ctrlProp205.xml"/><Relationship Id="rId415" Type="http://schemas.openxmlformats.org/officeDocument/2006/relationships/ctrlProp" Target="../ctrlProps/ctrlProp412.xml"/><Relationship Id="rId261" Type="http://schemas.openxmlformats.org/officeDocument/2006/relationships/ctrlProp" Target="../ctrlProps/ctrlProp258.xml"/><Relationship Id="rId14" Type="http://schemas.openxmlformats.org/officeDocument/2006/relationships/ctrlProp" Target="../ctrlProps/ctrlProp11.xml"/><Relationship Id="rId56" Type="http://schemas.openxmlformats.org/officeDocument/2006/relationships/ctrlProp" Target="../ctrlProps/ctrlProp53.xml"/><Relationship Id="rId317" Type="http://schemas.openxmlformats.org/officeDocument/2006/relationships/ctrlProp" Target="../ctrlProps/ctrlProp314.xml"/><Relationship Id="rId359" Type="http://schemas.openxmlformats.org/officeDocument/2006/relationships/ctrlProp" Target="../ctrlProps/ctrlProp356.xml"/><Relationship Id="rId98" Type="http://schemas.openxmlformats.org/officeDocument/2006/relationships/ctrlProp" Target="../ctrlProps/ctrlProp95.xml"/><Relationship Id="rId121" Type="http://schemas.openxmlformats.org/officeDocument/2006/relationships/ctrlProp" Target="../ctrlProps/ctrlProp118.xml"/><Relationship Id="rId163" Type="http://schemas.openxmlformats.org/officeDocument/2006/relationships/ctrlProp" Target="../ctrlProps/ctrlProp160.xml"/><Relationship Id="rId219" Type="http://schemas.openxmlformats.org/officeDocument/2006/relationships/ctrlProp" Target="../ctrlProps/ctrlProp216.xml"/><Relationship Id="rId370" Type="http://schemas.openxmlformats.org/officeDocument/2006/relationships/ctrlProp" Target="../ctrlProps/ctrlProp367.xml"/><Relationship Id="rId230" Type="http://schemas.openxmlformats.org/officeDocument/2006/relationships/ctrlProp" Target="../ctrlProps/ctrlProp227.xml"/><Relationship Id="rId25" Type="http://schemas.openxmlformats.org/officeDocument/2006/relationships/ctrlProp" Target="../ctrlProps/ctrlProp22.xml"/><Relationship Id="rId67" Type="http://schemas.openxmlformats.org/officeDocument/2006/relationships/ctrlProp" Target="../ctrlProps/ctrlProp64.xml"/><Relationship Id="rId272" Type="http://schemas.openxmlformats.org/officeDocument/2006/relationships/ctrlProp" Target="../ctrlProps/ctrlProp269.xml"/><Relationship Id="rId328" Type="http://schemas.openxmlformats.org/officeDocument/2006/relationships/ctrlProp" Target="../ctrlProps/ctrlProp325.xml"/><Relationship Id="rId132" Type="http://schemas.openxmlformats.org/officeDocument/2006/relationships/ctrlProp" Target="../ctrlProps/ctrlProp129.xml"/><Relationship Id="rId174" Type="http://schemas.openxmlformats.org/officeDocument/2006/relationships/ctrlProp" Target="../ctrlProps/ctrlProp171.xml"/><Relationship Id="rId381" Type="http://schemas.openxmlformats.org/officeDocument/2006/relationships/ctrlProp" Target="../ctrlProps/ctrlProp378.xml"/><Relationship Id="rId241" Type="http://schemas.openxmlformats.org/officeDocument/2006/relationships/ctrlProp" Target="../ctrlProps/ctrlProp238.xml"/><Relationship Id="rId36" Type="http://schemas.openxmlformats.org/officeDocument/2006/relationships/ctrlProp" Target="../ctrlProps/ctrlProp33.xml"/><Relationship Id="rId283" Type="http://schemas.openxmlformats.org/officeDocument/2006/relationships/ctrlProp" Target="../ctrlProps/ctrlProp280.xml"/><Relationship Id="rId339" Type="http://schemas.openxmlformats.org/officeDocument/2006/relationships/ctrlProp" Target="../ctrlProps/ctrlProp336.xml"/><Relationship Id="rId78" Type="http://schemas.openxmlformats.org/officeDocument/2006/relationships/ctrlProp" Target="../ctrlProps/ctrlProp75.xml"/><Relationship Id="rId101" Type="http://schemas.openxmlformats.org/officeDocument/2006/relationships/ctrlProp" Target="../ctrlProps/ctrlProp98.xml"/><Relationship Id="rId143" Type="http://schemas.openxmlformats.org/officeDocument/2006/relationships/ctrlProp" Target="../ctrlProps/ctrlProp140.xml"/><Relationship Id="rId185" Type="http://schemas.openxmlformats.org/officeDocument/2006/relationships/ctrlProp" Target="../ctrlProps/ctrlProp182.xml"/><Relationship Id="rId350" Type="http://schemas.openxmlformats.org/officeDocument/2006/relationships/ctrlProp" Target="../ctrlProps/ctrlProp347.xml"/><Relationship Id="rId406" Type="http://schemas.openxmlformats.org/officeDocument/2006/relationships/ctrlProp" Target="../ctrlProps/ctrlProp403.xml"/><Relationship Id="rId9" Type="http://schemas.openxmlformats.org/officeDocument/2006/relationships/ctrlProp" Target="../ctrlProps/ctrlProp6.xml"/><Relationship Id="rId210" Type="http://schemas.openxmlformats.org/officeDocument/2006/relationships/ctrlProp" Target="../ctrlProps/ctrlProp207.xml"/><Relationship Id="rId392" Type="http://schemas.openxmlformats.org/officeDocument/2006/relationships/ctrlProp" Target="../ctrlProps/ctrlProp389.xml"/><Relationship Id="rId252" Type="http://schemas.openxmlformats.org/officeDocument/2006/relationships/ctrlProp" Target="../ctrlProps/ctrlProp249.xml"/><Relationship Id="rId294" Type="http://schemas.openxmlformats.org/officeDocument/2006/relationships/ctrlProp" Target="../ctrlProps/ctrlProp291.xml"/><Relationship Id="rId308" Type="http://schemas.openxmlformats.org/officeDocument/2006/relationships/ctrlProp" Target="../ctrlProps/ctrlProp305.xml"/><Relationship Id="rId47" Type="http://schemas.openxmlformats.org/officeDocument/2006/relationships/ctrlProp" Target="../ctrlProps/ctrlProp44.xml"/><Relationship Id="rId89" Type="http://schemas.openxmlformats.org/officeDocument/2006/relationships/ctrlProp" Target="../ctrlProps/ctrlProp86.xml"/><Relationship Id="rId112" Type="http://schemas.openxmlformats.org/officeDocument/2006/relationships/ctrlProp" Target="../ctrlProps/ctrlProp109.xml"/><Relationship Id="rId154" Type="http://schemas.openxmlformats.org/officeDocument/2006/relationships/ctrlProp" Target="../ctrlProps/ctrlProp151.xml"/><Relationship Id="rId361" Type="http://schemas.openxmlformats.org/officeDocument/2006/relationships/ctrlProp" Target="../ctrlProps/ctrlProp358.xml"/><Relationship Id="rId196" Type="http://schemas.openxmlformats.org/officeDocument/2006/relationships/ctrlProp" Target="../ctrlProps/ctrlProp193.xml"/><Relationship Id="rId417" Type="http://schemas.openxmlformats.org/officeDocument/2006/relationships/ctrlProp" Target="../ctrlProps/ctrlProp414.xml"/><Relationship Id="rId16" Type="http://schemas.openxmlformats.org/officeDocument/2006/relationships/ctrlProp" Target="../ctrlProps/ctrlProp13.xml"/><Relationship Id="rId221" Type="http://schemas.openxmlformats.org/officeDocument/2006/relationships/ctrlProp" Target="../ctrlProps/ctrlProp218.xml"/><Relationship Id="rId263" Type="http://schemas.openxmlformats.org/officeDocument/2006/relationships/ctrlProp" Target="../ctrlProps/ctrlProp260.xml"/><Relationship Id="rId319" Type="http://schemas.openxmlformats.org/officeDocument/2006/relationships/ctrlProp" Target="../ctrlProps/ctrlProp316.xml"/><Relationship Id="rId58" Type="http://schemas.openxmlformats.org/officeDocument/2006/relationships/ctrlProp" Target="../ctrlProps/ctrlProp55.xml"/><Relationship Id="rId123" Type="http://schemas.openxmlformats.org/officeDocument/2006/relationships/ctrlProp" Target="../ctrlProps/ctrlProp120.xml"/><Relationship Id="rId330" Type="http://schemas.openxmlformats.org/officeDocument/2006/relationships/ctrlProp" Target="../ctrlProps/ctrlProp327.xml"/><Relationship Id="rId165" Type="http://schemas.openxmlformats.org/officeDocument/2006/relationships/ctrlProp" Target="../ctrlProps/ctrlProp162.xml"/><Relationship Id="rId372" Type="http://schemas.openxmlformats.org/officeDocument/2006/relationships/ctrlProp" Target="../ctrlProps/ctrlProp369.xml"/><Relationship Id="rId232" Type="http://schemas.openxmlformats.org/officeDocument/2006/relationships/ctrlProp" Target="../ctrlProps/ctrlProp229.xml"/><Relationship Id="rId274" Type="http://schemas.openxmlformats.org/officeDocument/2006/relationships/ctrlProp" Target="../ctrlProps/ctrlProp271.xml"/><Relationship Id="rId27" Type="http://schemas.openxmlformats.org/officeDocument/2006/relationships/ctrlProp" Target="../ctrlProps/ctrlProp24.xml"/><Relationship Id="rId69" Type="http://schemas.openxmlformats.org/officeDocument/2006/relationships/ctrlProp" Target="../ctrlProps/ctrlProp66.xml"/><Relationship Id="rId134" Type="http://schemas.openxmlformats.org/officeDocument/2006/relationships/ctrlProp" Target="../ctrlProps/ctrlProp131.xml"/><Relationship Id="rId80" Type="http://schemas.openxmlformats.org/officeDocument/2006/relationships/ctrlProp" Target="../ctrlProps/ctrlProp77.xml"/><Relationship Id="rId176" Type="http://schemas.openxmlformats.org/officeDocument/2006/relationships/ctrlProp" Target="../ctrlProps/ctrlProp173.xml"/><Relationship Id="rId341" Type="http://schemas.openxmlformats.org/officeDocument/2006/relationships/ctrlProp" Target="../ctrlProps/ctrlProp338.xml"/><Relationship Id="rId383" Type="http://schemas.openxmlformats.org/officeDocument/2006/relationships/ctrlProp" Target="../ctrlProps/ctrlProp380.xml"/><Relationship Id="rId201" Type="http://schemas.openxmlformats.org/officeDocument/2006/relationships/ctrlProp" Target="../ctrlProps/ctrlProp198.xml"/><Relationship Id="rId222" Type="http://schemas.openxmlformats.org/officeDocument/2006/relationships/ctrlProp" Target="../ctrlProps/ctrlProp219.xml"/><Relationship Id="rId243" Type="http://schemas.openxmlformats.org/officeDocument/2006/relationships/ctrlProp" Target="../ctrlProps/ctrlProp240.xml"/><Relationship Id="rId264" Type="http://schemas.openxmlformats.org/officeDocument/2006/relationships/ctrlProp" Target="../ctrlProps/ctrlProp261.xml"/><Relationship Id="rId285" Type="http://schemas.openxmlformats.org/officeDocument/2006/relationships/ctrlProp" Target="../ctrlProps/ctrlProp282.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310" Type="http://schemas.openxmlformats.org/officeDocument/2006/relationships/ctrlProp" Target="../ctrlProps/ctrlProp307.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331" Type="http://schemas.openxmlformats.org/officeDocument/2006/relationships/ctrlProp" Target="../ctrlProps/ctrlProp328.xml"/><Relationship Id="rId352" Type="http://schemas.openxmlformats.org/officeDocument/2006/relationships/ctrlProp" Target="../ctrlProps/ctrlProp349.xml"/><Relationship Id="rId373" Type="http://schemas.openxmlformats.org/officeDocument/2006/relationships/ctrlProp" Target="../ctrlProps/ctrlProp370.xml"/><Relationship Id="rId394" Type="http://schemas.openxmlformats.org/officeDocument/2006/relationships/ctrlProp" Target="../ctrlProps/ctrlProp391.xml"/><Relationship Id="rId408" Type="http://schemas.openxmlformats.org/officeDocument/2006/relationships/ctrlProp" Target="../ctrlProps/ctrlProp405.xml"/><Relationship Id="rId1" Type="http://schemas.openxmlformats.org/officeDocument/2006/relationships/printerSettings" Target="../printerSettings/printerSettings1.bin"/><Relationship Id="rId212" Type="http://schemas.openxmlformats.org/officeDocument/2006/relationships/ctrlProp" Target="../ctrlProps/ctrlProp209.xml"/><Relationship Id="rId233" Type="http://schemas.openxmlformats.org/officeDocument/2006/relationships/ctrlProp" Target="../ctrlProps/ctrlProp230.xml"/><Relationship Id="rId254" Type="http://schemas.openxmlformats.org/officeDocument/2006/relationships/ctrlProp" Target="../ctrlProps/ctrlProp251.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275" Type="http://schemas.openxmlformats.org/officeDocument/2006/relationships/ctrlProp" Target="../ctrlProps/ctrlProp272.xml"/><Relationship Id="rId296" Type="http://schemas.openxmlformats.org/officeDocument/2006/relationships/ctrlProp" Target="../ctrlProps/ctrlProp293.xml"/><Relationship Id="rId300" Type="http://schemas.openxmlformats.org/officeDocument/2006/relationships/ctrlProp" Target="../ctrlProps/ctrlProp297.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321" Type="http://schemas.openxmlformats.org/officeDocument/2006/relationships/ctrlProp" Target="../ctrlProps/ctrlProp318.xml"/><Relationship Id="rId342" Type="http://schemas.openxmlformats.org/officeDocument/2006/relationships/ctrlProp" Target="../ctrlProps/ctrlProp339.xml"/><Relationship Id="rId363" Type="http://schemas.openxmlformats.org/officeDocument/2006/relationships/ctrlProp" Target="../ctrlProps/ctrlProp360.xml"/><Relationship Id="rId384" Type="http://schemas.openxmlformats.org/officeDocument/2006/relationships/ctrlProp" Target="../ctrlProps/ctrlProp381.xml"/><Relationship Id="rId202" Type="http://schemas.openxmlformats.org/officeDocument/2006/relationships/ctrlProp" Target="../ctrlProps/ctrlProp199.xml"/><Relationship Id="rId223" Type="http://schemas.openxmlformats.org/officeDocument/2006/relationships/ctrlProp" Target="../ctrlProps/ctrlProp220.xml"/><Relationship Id="rId244" Type="http://schemas.openxmlformats.org/officeDocument/2006/relationships/ctrlProp" Target="../ctrlProps/ctrlProp241.xml"/><Relationship Id="rId18" Type="http://schemas.openxmlformats.org/officeDocument/2006/relationships/ctrlProp" Target="../ctrlProps/ctrlProp15.xml"/><Relationship Id="rId39" Type="http://schemas.openxmlformats.org/officeDocument/2006/relationships/ctrlProp" Target="../ctrlProps/ctrlProp36.xml"/><Relationship Id="rId265" Type="http://schemas.openxmlformats.org/officeDocument/2006/relationships/ctrlProp" Target="../ctrlProps/ctrlProp262.xml"/><Relationship Id="rId286" Type="http://schemas.openxmlformats.org/officeDocument/2006/relationships/ctrlProp" Target="../ctrlProps/ctrlProp283.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311" Type="http://schemas.openxmlformats.org/officeDocument/2006/relationships/ctrlProp" Target="../ctrlProps/ctrlProp308.xml"/><Relationship Id="rId332" Type="http://schemas.openxmlformats.org/officeDocument/2006/relationships/ctrlProp" Target="../ctrlProps/ctrlProp329.xml"/><Relationship Id="rId353" Type="http://schemas.openxmlformats.org/officeDocument/2006/relationships/ctrlProp" Target="../ctrlProps/ctrlProp350.xml"/><Relationship Id="rId374" Type="http://schemas.openxmlformats.org/officeDocument/2006/relationships/ctrlProp" Target="../ctrlProps/ctrlProp371.xml"/><Relationship Id="rId395" Type="http://schemas.openxmlformats.org/officeDocument/2006/relationships/ctrlProp" Target="../ctrlProps/ctrlProp392.xml"/><Relationship Id="rId409" Type="http://schemas.openxmlformats.org/officeDocument/2006/relationships/ctrlProp" Target="../ctrlProps/ctrlProp406.xml"/><Relationship Id="rId71" Type="http://schemas.openxmlformats.org/officeDocument/2006/relationships/ctrlProp" Target="../ctrlProps/ctrlProp68.xml"/><Relationship Id="rId92" Type="http://schemas.openxmlformats.org/officeDocument/2006/relationships/ctrlProp" Target="../ctrlProps/ctrlProp89.xml"/><Relationship Id="rId213" Type="http://schemas.openxmlformats.org/officeDocument/2006/relationships/ctrlProp" Target="../ctrlProps/ctrlProp210.xml"/><Relationship Id="rId234" Type="http://schemas.openxmlformats.org/officeDocument/2006/relationships/ctrlProp" Target="../ctrlProps/ctrlProp231.xml"/><Relationship Id="rId2" Type="http://schemas.openxmlformats.org/officeDocument/2006/relationships/drawing" Target="../drawings/drawing2.xml"/><Relationship Id="rId29" Type="http://schemas.openxmlformats.org/officeDocument/2006/relationships/ctrlProp" Target="../ctrlProps/ctrlProp26.xml"/><Relationship Id="rId255" Type="http://schemas.openxmlformats.org/officeDocument/2006/relationships/ctrlProp" Target="../ctrlProps/ctrlProp252.xml"/><Relationship Id="rId276" Type="http://schemas.openxmlformats.org/officeDocument/2006/relationships/ctrlProp" Target="../ctrlProps/ctrlProp273.xml"/><Relationship Id="rId297" Type="http://schemas.openxmlformats.org/officeDocument/2006/relationships/ctrlProp" Target="../ctrlProps/ctrlProp294.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301" Type="http://schemas.openxmlformats.org/officeDocument/2006/relationships/ctrlProp" Target="../ctrlProps/ctrlProp298.xml"/><Relationship Id="rId322" Type="http://schemas.openxmlformats.org/officeDocument/2006/relationships/ctrlProp" Target="../ctrlProps/ctrlProp319.xml"/><Relationship Id="rId343" Type="http://schemas.openxmlformats.org/officeDocument/2006/relationships/ctrlProp" Target="../ctrlProps/ctrlProp340.xml"/><Relationship Id="rId364" Type="http://schemas.openxmlformats.org/officeDocument/2006/relationships/ctrlProp" Target="../ctrlProps/ctrlProp361.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 Id="rId385" Type="http://schemas.openxmlformats.org/officeDocument/2006/relationships/ctrlProp" Target="../ctrlProps/ctrlProp382.xml"/><Relationship Id="rId19" Type="http://schemas.openxmlformats.org/officeDocument/2006/relationships/ctrlProp" Target="../ctrlProps/ctrlProp16.xml"/><Relationship Id="rId224" Type="http://schemas.openxmlformats.org/officeDocument/2006/relationships/ctrlProp" Target="../ctrlProps/ctrlProp221.xml"/><Relationship Id="rId245" Type="http://schemas.openxmlformats.org/officeDocument/2006/relationships/ctrlProp" Target="../ctrlProps/ctrlProp242.xml"/><Relationship Id="rId266" Type="http://schemas.openxmlformats.org/officeDocument/2006/relationships/ctrlProp" Target="../ctrlProps/ctrlProp263.xml"/><Relationship Id="rId287" Type="http://schemas.openxmlformats.org/officeDocument/2006/relationships/ctrlProp" Target="../ctrlProps/ctrlProp284.xml"/><Relationship Id="rId410" Type="http://schemas.openxmlformats.org/officeDocument/2006/relationships/ctrlProp" Target="../ctrlProps/ctrlProp407.xml"/><Relationship Id="rId30" Type="http://schemas.openxmlformats.org/officeDocument/2006/relationships/ctrlProp" Target="../ctrlProps/ctrlProp2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312" Type="http://schemas.openxmlformats.org/officeDocument/2006/relationships/ctrlProp" Target="../ctrlProps/ctrlProp309.xml"/><Relationship Id="rId333" Type="http://schemas.openxmlformats.org/officeDocument/2006/relationships/ctrlProp" Target="../ctrlProps/ctrlProp330.xml"/><Relationship Id="rId354" Type="http://schemas.openxmlformats.org/officeDocument/2006/relationships/ctrlProp" Target="../ctrlProps/ctrlProp351.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189" Type="http://schemas.openxmlformats.org/officeDocument/2006/relationships/ctrlProp" Target="../ctrlProps/ctrlProp186.xml"/><Relationship Id="rId375" Type="http://schemas.openxmlformats.org/officeDocument/2006/relationships/ctrlProp" Target="../ctrlProps/ctrlProp372.xml"/><Relationship Id="rId396" Type="http://schemas.openxmlformats.org/officeDocument/2006/relationships/ctrlProp" Target="../ctrlProps/ctrlProp393.xml"/><Relationship Id="rId3" Type="http://schemas.openxmlformats.org/officeDocument/2006/relationships/vmlDrawing" Target="../drawings/vmlDrawing1.vml"/><Relationship Id="rId214" Type="http://schemas.openxmlformats.org/officeDocument/2006/relationships/ctrlProp" Target="../ctrlProps/ctrlProp211.xml"/><Relationship Id="rId235" Type="http://schemas.openxmlformats.org/officeDocument/2006/relationships/ctrlProp" Target="../ctrlProps/ctrlProp232.xml"/><Relationship Id="rId256" Type="http://schemas.openxmlformats.org/officeDocument/2006/relationships/ctrlProp" Target="../ctrlProps/ctrlProp253.xml"/><Relationship Id="rId277" Type="http://schemas.openxmlformats.org/officeDocument/2006/relationships/ctrlProp" Target="../ctrlProps/ctrlProp274.xml"/><Relationship Id="rId298" Type="http://schemas.openxmlformats.org/officeDocument/2006/relationships/ctrlProp" Target="../ctrlProps/ctrlProp295.xml"/><Relationship Id="rId400" Type="http://schemas.openxmlformats.org/officeDocument/2006/relationships/ctrlProp" Target="../ctrlProps/ctrlProp397.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302" Type="http://schemas.openxmlformats.org/officeDocument/2006/relationships/ctrlProp" Target="../ctrlProps/ctrlProp299.xml"/><Relationship Id="rId323" Type="http://schemas.openxmlformats.org/officeDocument/2006/relationships/ctrlProp" Target="../ctrlProps/ctrlProp320.xml"/><Relationship Id="rId344" Type="http://schemas.openxmlformats.org/officeDocument/2006/relationships/ctrlProp" Target="../ctrlProps/ctrlProp341.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179" Type="http://schemas.openxmlformats.org/officeDocument/2006/relationships/ctrlProp" Target="../ctrlProps/ctrlProp176.xml"/><Relationship Id="rId365" Type="http://schemas.openxmlformats.org/officeDocument/2006/relationships/ctrlProp" Target="../ctrlProps/ctrlProp362.xml"/><Relationship Id="rId386" Type="http://schemas.openxmlformats.org/officeDocument/2006/relationships/ctrlProp" Target="../ctrlProps/ctrlProp383.xml"/><Relationship Id="rId190" Type="http://schemas.openxmlformats.org/officeDocument/2006/relationships/ctrlProp" Target="../ctrlProps/ctrlProp187.xml"/><Relationship Id="rId204" Type="http://schemas.openxmlformats.org/officeDocument/2006/relationships/ctrlProp" Target="../ctrlProps/ctrlProp201.xml"/><Relationship Id="rId225" Type="http://schemas.openxmlformats.org/officeDocument/2006/relationships/ctrlProp" Target="../ctrlProps/ctrlProp222.xml"/><Relationship Id="rId246" Type="http://schemas.openxmlformats.org/officeDocument/2006/relationships/ctrlProp" Target="../ctrlProps/ctrlProp243.xml"/><Relationship Id="rId267" Type="http://schemas.openxmlformats.org/officeDocument/2006/relationships/ctrlProp" Target="../ctrlProps/ctrlProp264.xml"/><Relationship Id="rId288" Type="http://schemas.openxmlformats.org/officeDocument/2006/relationships/ctrlProp" Target="../ctrlProps/ctrlProp285.xml"/><Relationship Id="rId411" Type="http://schemas.openxmlformats.org/officeDocument/2006/relationships/ctrlProp" Target="../ctrlProps/ctrlProp408.xml"/><Relationship Id="rId106" Type="http://schemas.openxmlformats.org/officeDocument/2006/relationships/ctrlProp" Target="../ctrlProps/ctrlProp103.xml"/><Relationship Id="rId127" Type="http://schemas.openxmlformats.org/officeDocument/2006/relationships/ctrlProp" Target="../ctrlProps/ctrlProp124.xml"/><Relationship Id="rId313" Type="http://schemas.openxmlformats.org/officeDocument/2006/relationships/ctrlProp" Target="../ctrlProps/ctrlProp310.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94" Type="http://schemas.openxmlformats.org/officeDocument/2006/relationships/ctrlProp" Target="../ctrlProps/ctrlProp91.xml"/><Relationship Id="rId148" Type="http://schemas.openxmlformats.org/officeDocument/2006/relationships/ctrlProp" Target="../ctrlProps/ctrlProp145.xml"/><Relationship Id="rId169" Type="http://schemas.openxmlformats.org/officeDocument/2006/relationships/ctrlProp" Target="../ctrlProps/ctrlProp166.xml"/><Relationship Id="rId334" Type="http://schemas.openxmlformats.org/officeDocument/2006/relationships/ctrlProp" Target="../ctrlProps/ctrlProp331.xml"/><Relationship Id="rId355" Type="http://schemas.openxmlformats.org/officeDocument/2006/relationships/ctrlProp" Target="../ctrlProps/ctrlProp352.xml"/><Relationship Id="rId376" Type="http://schemas.openxmlformats.org/officeDocument/2006/relationships/ctrlProp" Target="../ctrlProps/ctrlProp373.xml"/><Relationship Id="rId397" Type="http://schemas.openxmlformats.org/officeDocument/2006/relationships/ctrlProp" Target="../ctrlProps/ctrlProp394.xml"/><Relationship Id="rId4" Type="http://schemas.openxmlformats.org/officeDocument/2006/relationships/ctrlProp" Target="../ctrlProps/ctrlProp1.xml"/><Relationship Id="rId180" Type="http://schemas.openxmlformats.org/officeDocument/2006/relationships/ctrlProp" Target="../ctrlProps/ctrlProp177.xml"/><Relationship Id="rId215" Type="http://schemas.openxmlformats.org/officeDocument/2006/relationships/ctrlProp" Target="../ctrlProps/ctrlProp212.xml"/><Relationship Id="rId236" Type="http://schemas.openxmlformats.org/officeDocument/2006/relationships/ctrlProp" Target="../ctrlProps/ctrlProp233.xml"/><Relationship Id="rId257" Type="http://schemas.openxmlformats.org/officeDocument/2006/relationships/ctrlProp" Target="../ctrlProps/ctrlProp254.xml"/><Relationship Id="rId278" Type="http://schemas.openxmlformats.org/officeDocument/2006/relationships/ctrlProp" Target="../ctrlProps/ctrlProp275.xml"/><Relationship Id="rId401" Type="http://schemas.openxmlformats.org/officeDocument/2006/relationships/ctrlProp" Target="../ctrlProps/ctrlProp398.xml"/><Relationship Id="rId303" Type="http://schemas.openxmlformats.org/officeDocument/2006/relationships/ctrlProp" Target="../ctrlProps/ctrlProp300.xml"/><Relationship Id="rId42" Type="http://schemas.openxmlformats.org/officeDocument/2006/relationships/ctrlProp" Target="../ctrlProps/ctrlProp39.xml"/><Relationship Id="rId84" Type="http://schemas.openxmlformats.org/officeDocument/2006/relationships/ctrlProp" Target="../ctrlProps/ctrlProp81.xml"/><Relationship Id="rId138" Type="http://schemas.openxmlformats.org/officeDocument/2006/relationships/ctrlProp" Target="../ctrlProps/ctrlProp135.xml"/><Relationship Id="rId345" Type="http://schemas.openxmlformats.org/officeDocument/2006/relationships/ctrlProp" Target="../ctrlProps/ctrlProp342.xml"/><Relationship Id="rId387" Type="http://schemas.openxmlformats.org/officeDocument/2006/relationships/ctrlProp" Target="../ctrlProps/ctrlProp384.xml"/><Relationship Id="rId191" Type="http://schemas.openxmlformats.org/officeDocument/2006/relationships/ctrlProp" Target="../ctrlProps/ctrlProp188.xml"/><Relationship Id="rId205" Type="http://schemas.openxmlformats.org/officeDocument/2006/relationships/ctrlProp" Target="../ctrlProps/ctrlProp202.xml"/><Relationship Id="rId247" Type="http://schemas.openxmlformats.org/officeDocument/2006/relationships/ctrlProp" Target="../ctrlProps/ctrlProp244.xml"/><Relationship Id="rId412" Type="http://schemas.openxmlformats.org/officeDocument/2006/relationships/ctrlProp" Target="../ctrlProps/ctrlProp409.xml"/><Relationship Id="rId107" Type="http://schemas.openxmlformats.org/officeDocument/2006/relationships/ctrlProp" Target="../ctrlProps/ctrlProp104.xml"/><Relationship Id="rId289" Type="http://schemas.openxmlformats.org/officeDocument/2006/relationships/ctrlProp" Target="../ctrlProps/ctrlProp286.xml"/><Relationship Id="rId11" Type="http://schemas.openxmlformats.org/officeDocument/2006/relationships/ctrlProp" Target="../ctrlProps/ctrlProp8.xml"/><Relationship Id="rId53" Type="http://schemas.openxmlformats.org/officeDocument/2006/relationships/ctrlProp" Target="../ctrlProps/ctrlProp50.xml"/><Relationship Id="rId149" Type="http://schemas.openxmlformats.org/officeDocument/2006/relationships/ctrlProp" Target="../ctrlProps/ctrlProp146.xml"/><Relationship Id="rId314" Type="http://schemas.openxmlformats.org/officeDocument/2006/relationships/ctrlProp" Target="../ctrlProps/ctrlProp311.xml"/><Relationship Id="rId356" Type="http://schemas.openxmlformats.org/officeDocument/2006/relationships/ctrlProp" Target="../ctrlProps/ctrlProp353.xml"/><Relationship Id="rId398" Type="http://schemas.openxmlformats.org/officeDocument/2006/relationships/ctrlProp" Target="../ctrlProps/ctrlProp395.xml"/><Relationship Id="rId95" Type="http://schemas.openxmlformats.org/officeDocument/2006/relationships/ctrlProp" Target="../ctrlProps/ctrlProp92.xml"/><Relationship Id="rId160" Type="http://schemas.openxmlformats.org/officeDocument/2006/relationships/ctrlProp" Target="../ctrlProps/ctrlProp157.xml"/><Relationship Id="rId216" Type="http://schemas.openxmlformats.org/officeDocument/2006/relationships/ctrlProp" Target="../ctrlProps/ctrlProp213.xml"/><Relationship Id="rId258" Type="http://schemas.openxmlformats.org/officeDocument/2006/relationships/ctrlProp" Target="../ctrlProps/ctrlProp255.xml"/><Relationship Id="rId22" Type="http://schemas.openxmlformats.org/officeDocument/2006/relationships/ctrlProp" Target="../ctrlProps/ctrlProp19.xml"/><Relationship Id="rId64" Type="http://schemas.openxmlformats.org/officeDocument/2006/relationships/ctrlProp" Target="../ctrlProps/ctrlProp61.xml"/><Relationship Id="rId118" Type="http://schemas.openxmlformats.org/officeDocument/2006/relationships/ctrlProp" Target="../ctrlProps/ctrlProp115.xml"/><Relationship Id="rId325" Type="http://schemas.openxmlformats.org/officeDocument/2006/relationships/ctrlProp" Target="../ctrlProps/ctrlProp322.xml"/><Relationship Id="rId367" Type="http://schemas.openxmlformats.org/officeDocument/2006/relationships/ctrlProp" Target="../ctrlProps/ctrlProp364.xml"/><Relationship Id="rId171" Type="http://schemas.openxmlformats.org/officeDocument/2006/relationships/ctrlProp" Target="../ctrlProps/ctrlProp168.xml"/><Relationship Id="rId227" Type="http://schemas.openxmlformats.org/officeDocument/2006/relationships/ctrlProp" Target="../ctrlProps/ctrlProp224.xml"/><Relationship Id="rId269" Type="http://schemas.openxmlformats.org/officeDocument/2006/relationships/ctrlProp" Target="../ctrlProps/ctrlProp266.xml"/><Relationship Id="rId33" Type="http://schemas.openxmlformats.org/officeDocument/2006/relationships/ctrlProp" Target="../ctrlProps/ctrlProp30.xml"/><Relationship Id="rId129" Type="http://schemas.openxmlformats.org/officeDocument/2006/relationships/ctrlProp" Target="../ctrlProps/ctrlProp126.xml"/><Relationship Id="rId280" Type="http://schemas.openxmlformats.org/officeDocument/2006/relationships/ctrlProp" Target="../ctrlProps/ctrlProp277.xml"/><Relationship Id="rId336" Type="http://schemas.openxmlformats.org/officeDocument/2006/relationships/ctrlProp" Target="../ctrlProps/ctrlProp333.xml"/><Relationship Id="rId75" Type="http://schemas.openxmlformats.org/officeDocument/2006/relationships/ctrlProp" Target="../ctrlProps/ctrlProp72.xml"/><Relationship Id="rId140" Type="http://schemas.openxmlformats.org/officeDocument/2006/relationships/ctrlProp" Target="../ctrlProps/ctrlProp137.xml"/><Relationship Id="rId182" Type="http://schemas.openxmlformats.org/officeDocument/2006/relationships/ctrlProp" Target="../ctrlProps/ctrlProp179.xml"/><Relationship Id="rId378" Type="http://schemas.openxmlformats.org/officeDocument/2006/relationships/ctrlProp" Target="../ctrlProps/ctrlProp375.xml"/><Relationship Id="rId403" Type="http://schemas.openxmlformats.org/officeDocument/2006/relationships/ctrlProp" Target="../ctrlProps/ctrlProp400.xml"/><Relationship Id="rId6" Type="http://schemas.openxmlformats.org/officeDocument/2006/relationships/ctrlProp" Target="../ctrlProps/ctrlProp3.xml"/><Relationship Id="rId238" Type="http://schemas.openxmlformats.org/officeDocument/2006/relationships/ctrlProp" Target="../ctrlProps/ctrlProp235.xml"/><Relationship Id="rId291" Type="http://schemas.openxmlformats.org/officeDocument/2006/relationships/ctrlProp" Target="../ctrlProps/ctrlProp288.xml"/><Relationship Id="rId305" Type="http://schemas.openxmlformats.org/officeDocument/2006/relationships/ctrlProp" Target="../ctrlProps/ctrlProp302.xml"/><Relationship Id="rId347" Type="http://schemas.openxmlformats.org/officeDocument/2006/relationships/ctrlProp" Target="../ctrlProps/ctrlProp344.xml"/><Relationship Id="rId44" Type="http://schemas.openxmlformats.org/officeDocument/2006/relationships/ctrlProp" Target="../ctrlProps/ctrlProp41.xml"/><Relationship Id="rId86" Type="http://schemas.openxmlformats.org/officeDocument/2006/relationships/ctrlProp" Target="../ctrlProps/ctrlProp83.xml"/><Relationship Id="rId151" Type="http://schemas.openxmlformats.org/officeDocument/2006/relationships/ctrlProp" Target="../ctrlProps/ctrlProp148.xml"/><Relationship Id="rId389" Type="http://schemas.openxmlformats.org/officeDocument/2006/relationships/ctrlProp" Target="../ctrlProps/ctrlProp386.xml"/><Relationship Id="rId193" Type="http://schemas.openxmlformats.org/officeDocument/2006/relationships/ctrlProp" Target="../ctrlProps/ctrlProp190.xml"/><Relationship Id="rId207" Type="http://schemas.openxmlformats.org/officeDocument/2006/relationships/ctrlProp" Target="../ctrlProps/ctrlProp204.xml"/><Relationship Id="rId249" Type="http://schemas.openxmlformats.org/officeDocument/2006/relationships/ctrlProp" Target="../ctrlProps/ctrlProp246.xml"/><Relationship Id="rId414" Type="http://schemas.openxmlformats.org/officeDocument/2006/relationships/ctrlProp" Target="../ctrlProps/ctrlProp411.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316" Type="http://schemas.openxmlformats.org/officeDocument/2006/relationships/ctrlProp" Target="../ctrlProps/ctrlProp313.xml"/><Relationship Id="rId55" Type="http://schemas.openxmlformats.org/officeDocument/2006/relationships/ctrlProp" Target="../ctrlProps/ctrlProp52.xml"/><Relationship Id="rId97" Type="http://schemas.openxmlformats.org/officeDocument/2006/relationships/ctrlProp" Target="../ctrlProps/ctrlProp94.xml"/><Relationship Id="rId120" Type="http://schemas.openxmlformats.org/officeDocument/2006/relationships/ctrlProp" Target="../ctrlProps/ctrlProp117.xml"/><Relationship Id="rId358" Type="http://schemas.openxmlformats.org/officeDocument/2006/relationships/ctrlProp" Target="../ctrlProps/ctrlProp355.xml"/><Relationship Id="rId162" Type="http://schemas.openxmlformats.org/officeDocument/2006/relationships/ctrlProp" Target="../ctrlProps/ctrlProp159.xml"/><Relationship Id="rId218" Type="http://schemas.openxmlformats.org/officeDocument/2006/relationships/ctrlProp" Target="../ctrlProps/ctrlProp215.xml"/><Relationship Id="rId271" Type="http://schemas.openxmlformats.org/officeDocument/2006/relationships/ctrlProp" Target="../ctrlProps/ctrlProp268.xml"/><Relationship Id="rId24" Type="http://schemas.openxmlformats.org/officeDocument/2006/relationships/ctrlProp" Target="../ctrlProps/ctrlProp21.xml"/><Relationship Id="rId66" Type="http://schemas.openxmlformats.org/officeDocument/2006/relationships/ctrlProp" Target="../ctrlProps/ctrlProp63.xml"/><Relationship Id="rId131" Type="http://schemas.openxmlformats.org/officeDocument/2006/relationships/ctrlProp" Target="../ctrlProps/ctrlProp128.xml"/><Relationship Id="rId327" Type="http://schemas.openxmlformats.org/officeDocument/2006/relationships/ctrlProp" Target="../ctrlProps/ctrlProp324.xml"/><Relationship Id="rId369" Type="http://schemas.openxmlformats.org/officeDocument/2006/relationships/ctrlProp" Target="../ctrlProps/ctrlProp366.xml"/><Relationship Id="rId173" Type="http://schemas.openxmlformats.org/officeDocument/2006/relationships/ctrlProp" Target="../ctrlProps/ctrlProp170.xml"/><Relationship Id="rId229" Type="http://schemas.openxmlformats.org/officeDocument/2006/relationships/ctrlProp" Target="../ctrlProps/ctrlProp226.xml"/><Relationship Id="rId380" Type="http://schemas.openxmlformats.org/officeDocument/2006/relationships/ctrlProp" Target="../ctrlProps/ctrlProp377.xml"/><Relationship Id="rId240" Type="http://schemas.openxmlformats.org/officeDocument/2006/relationships/ctrlProp" Target="../ctrlProps/ctrlProp237.xml"/><Relationship Id="rId35" Type="http://schemas.openxmlformats.org/officeDocument/2006/relationships/ctrlProp" Target="../ctrlProps/ctrlProp32.xml"/><Relationship Id="rId77" Type="http://schemas.openxmlformats.org/officeDocument/2006/relationships/ctrlProp" Target="../ctrlProps/ctrlProp74.xml"/><Relationship Id="rId100" Type="http://schemas.openxmlformats.org/officeDocument/2006/relationships/ctrlProp" Target="../ctrlProps/ctrlProp97.xml"/><Relationship Id="rId282" Type="http://schemas.openxmlformats.org/officeDocument/2006/relationships/ctrlProp" Target="../ctrlProps/ctrlProp279.xml"/><Relationship Id="rId338" Type="http://schemas.openxmlformats.org/officeDocument/2006/relationships/ctrlProp" Target="../ctrlProps/ctrlProp335.xml"/><Relationship Id="rId8" Type="http://schemas.openxmlformats.org/officeDocument/2006/relationships/ctrlProp" Target="../ctrlProps/ctrlProp5.xml"/><Relationship Id="rId142" Type="http://schemas.openxmlformats.org/officeDocument/2006/relationships/ctrlProp" Target="../ctrlProps/ctrlProp139.xml"/><Relationship Id="rId184" Type="http://schemas.openxmlformats.org/officeDocument/2006/relationships/ctrlProp" Target="../ctrlProps/ctrlProp181.xml"/><Relationship Id="rId391" Type="http://schemas.openxmlformats.org/officeDocument/2006/relationships/ctrlProp" Target="../ctrlProps/ctrlProp388.xml"/><Relationship Id="rId405" Type="http://schemas.openxmlformats.org/officeDocument/2006/relationships/ctrlProp" Target="../ctrlProps/ctrlProp402.xml"/><Relationship Id="rId251" Type="http://schemas.openxmlformats.org/officeDocument/2006/relationships/ctrlProp" Target="../ctrlProps/ctrlProp248.xml"/><Relationship Id="rId46" Type="http://schemas.openxmlformats.org/officeDocument/2006/relationships/ctrlProp" Target="../ctrlProps/ctrlProp43.xml"/><Relationship Id="rId293" Type="http://schemas.openxmlformats.org/officeDocument/2006/relationships/ctrlProp" Target="../ctrlProps/ctrlProp290.xml"/><Relationship Id="rId307" Type="http://schemas.openxmlformats.org/officeDocument/2006/relationships/ctrlProp" Target="../ctrlProps/ctrlProp304.xml"/><Relationship Id="rId349" Type="http://schemas.openxmlformats.org/officeDocument/2006/relationships/ctrlProp" Target="../ctrlProps/ctrlProp346.xml"/><Relationship Id="rId88" Type="http://schemas.openxmlformats.org/officeDocument/2006/relationships/ctrlProp" Target="../ctrlProps/ctrlProp85.xml"/><Relationship Id="rId111" Type="http://schemas.openxmlformats.org/officeDocument/2006/relationships/ctrlProp" Target="../ctrlProps/ctrlProp108.xml"/><Relationship Id="rId153" Type="http://schemas.openxmlformats.org/officeDocument/2006/relationships/ctrlProp" Target="../ctrlProps/ctrlProp150.xml"/><Relationship Id="rId195" Type="http://schemas.openxmlformats.org/officeDocument/2006/relationships/ctrlProp" Target="../ctrlProps/ctrlProp192.xml"/><Relationship Id="rId209" Type="http://schemas.openxmlformats.org/officeDocument/2006/relationships/ctrlProp" Target="../ctrlProps/ctrlProp206.xml"/><Relationship Id="rId360" Type="http://schemas.openxmlformats.org/officeDocument/2006/relationships/ctrlProp" Target="../ctrlProps/ctrlProp357.xml"/><Relationship Id="rId416" Type="http://schemas.openxmlformats.org/officeDocument/2006/relationships/ctrlProp" Target="../ctrlProps/ctrlProp413.xml"/><Relationship Id="rId220" Type="http://schemas.openxmlformats.org/officeDocument/2006/relationships/ctrlProp" Target="../ctrlProps/ctrlProp217.xml"/><Relationship Id="rId15" Type="http://schemas.openxmlformats.org/officeDocument/2006/relationships/ctrlProp" Target="../ctrlProps/ctrlProp12.xml"/><Relationship Id="rId57" Type="http://schemas.openxmlformats.org/officeDocument/2006/relationships/ctrlProp" Target="../ctrlProps/ctrlProp54.xml"/><Relationship Id="rId262" Type="http://schemas.openxmlformats.org/officeDocument/2006/relationships/ctrlProp" Target="../ctrlProps/ctrlProp259.xml"/><Relationship Id="rId318" Type="http://schemas.openxmlformats.org/officeDocument/2006/relationships/ctrlProp" Target="../ctrlProps/ctrlProp315.xml"/><Relationship Id="rId99" Type="http://schemas.openxmlformats.org/officeDocument/2006/relationships/ctrlProp" Target="../ctrlProps/ctrlProp96.xml"/><Relationship Id="rId122" Type="http://schemas.openxmlformats.org/officeDocument/2006/relationships/ctrlProp" Target="../ctrlProps/ctrlProp119.xml"/><Relationship Id="rId164" Type="http://schemas.openxmlformats.org/officeDocument/2006/relationships/ctrlProp" Target="../ctrlProps/ctrlProp161.xml"/><Relationship Id="rId371" Type="http://schemas.openxmlformats.org/officeDocument/2006/relationships/ctrlProp" Target="../ctrlProps/ctrlProp368.xml"/><Relationship Id="rId26" Type="http://schemas.openxmlformats.org/officeDocument/2006/relationships/ctrlProp" Target="../ctrlProps/ctrlProp23.xml"/><Relationship Id="rId231" Type="http://schemas.openxmlformats.org/officeDocument/2006/relationships/ctrlProp" Target="../ctrlProps/ctrlProp228.xml"/><Relationship Id="rId273" Type="http://schemas.openxmlformats.org/officeDocument/2006/relationships/ctrlProp" Target="../ctrlProps/ctrlProp270.xml"/><Relationship Id="rId329" Type="http://schemas.openxmlformats.org/officeDocument/2006/relationships/ctrlProp" Target="../ctrlProps/ctrlProp326.xml"/><Relationship Id="rId68" Type="http://schemas.openxmlformats.org/officeDocument/2006/relationships/ctrlProp" Target="../ctrlProps/ctrlProp65.xml"/><Relationship Id="rId133" Type="http://schemas.openxmlformats.org/officeDocument/2006/relationships/ctrlProp" Target="../ctrlProps/ctrlProp130.xml"/><Relationship Id="rId175" Type="http://schemas.openxmlformats.org/officeDocument/2006/relationships/ctrlProp" Target="../ctrlProps/ctrlProp172.xml"/><Relationship Id="rId340" Type="http://schemas.openxmlformats.org/officeDocument/2006/relationships/ctrlProp" Target="../ctrlProps/ctrlProp337.xml"/><Relationship Id="rId200" Type="http://schemas.openxmlformats.org/officeDocument/2006/relationships/ctrlProp" Target="../ctrlProps/ctrlProp197.xml"/><Relationship Id="rId382" Type="http://schemas.openxmlformats.org/officeDocument/2006/relationships/ctrlProp" Target="../ctrlProps/ctrlProp379.xml"/><Relationship Id="rId242" Type="http://schemas.openxmlformats.org/officeDocument/2006/relationships/ctrlProp" Target="../ctrlProps/ctrlProp239.xml"/><Relationship Id="rId284" Type="http://schemas.openxmlformats.org/officeDocument/2006/relationships/ctrlProp" Target="../ctrlProps/ctrlProp281.xml"/><Relationship Id="rId37" Type="http://schemas.openxmlformats.org/officeDocument/2006/relationships/ctrlProp" Target="../ctrlProps/ctrlProp34.xml"/><Relationship Id="rId79" Type="http://schemas.openxmlformats.org/officeDocument/2006/relationships/ctrlProp" Target="../ctrlProps/ctrlProp76.xml"/><Relationship Id="rId102" Type="http://schemas.openxmlformats.org/officeDocument/2006/relationships/ctrlProp" Target="../ctrlProps/ctrlProp99.xml"/><Relationship Id="rId144" Type="http://schemas.openxmlformats.org/officeDocument/2006/relationships/ctrlProp" Target="../ctrlProps/ctrlProp141.xml"/><Relationship Id="rId90" Type="http://schemas.openxmlformats.org/officeDocument/2006/relationships/ctrlProp" Target="../ctrlProps/ctrlProp87.xml"/><Relationship Id="rId186" Type="http://schemas.openxmlformats.org/officeDocument/2006/relationships/ctrlProp" Target="../ctrlProps/ctrlProp183.xml"/><Relationship Id="rId351" Type="http://schemas.openxmlformats.org/officeDocument/2006/relationships/ctrlProp" Target="../ctrlProps/ctrlProp348.xml"/><Relationship Id="rId393" Type="http://schemas.openxmlformats.org/officeDocument/2006/relationships/ctrlProp" Target="../ctrlProps/ctrlProp390.xml"/><Relationship Id="rId407" Type="http://schemas.openxmlformats.org/officeDocument/2006/relationships/ctrlProp" Target="../ctrlProps/ctrlProp404.xml"/><Relationship Id="rId211" Type="http://schemas.openxmlformats.org/officeDocument/2006/relationships/ctrlProp" Target="../ctrlProps/ctrlProp208.xml"/><Relationship Id="rId253" Type="http://schemas.openxmlformats.org/officeDocument/2006/relationships/ctrlProp" Target="../ctrlProps/ctrlProp250.xml"/><Relationship Id="rId295" Type="http://schemas.openxmlformats.org/officeDocument/2006/relationships/ctrlProp" Target="../ctrlProps/ctrlProp292.xml"/><Relationship Id="rId309" Type="http://schemas.openxmlformats.org/officeDocument/2006/relationships/ctrlProp" Target="../ctrlProps/ctrlProp306.xml"/><Relationship Id="rId48" Type="http://schemas.openxmlformats.org/officeDocument/2006/relationships/ctrlProp" Target="../ctrlProps/ctrlProp45.xml"/><Relationship Id="rId113" Type="http://schemas.openxmlformats.org/officeDocument/2006/relationships/ctrlProp" Target="../ctrlProps/ctrlProp110.xml"/><Relationship Id="rId320" Type="http://schemas.openxmlformats.org/officeDocument/2006/relationships/ctrlProp" Target="../ctrlProps/ctrlProp317.xml"/><Relationship Id="rId155" Type="http://schemas.openxmlformats.org/officeDocument/2006/relationships/ctrlProp" Target="../ctrlProps/ctrlProp152.xml"/><Relationship Id="rId197" Type="http://schemas.openxmlformats.org/officeDocument/2006/relationships/ctrlProp" Target="../ctrlProps/ctrlProp194.xml"/><Relationship Id="rId362" Type="http://schemas.openxmlformats.org/officeDocument/2006/relationships/ctrlProp" Target="../ctrlProps/ctrlProp359.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tabColor rgb="FFB8905B"/>
  </sheetPr>
  <dimension ref="A1:XFC126"/>
  <sheetViews>
    <sheetView showGridLines="0" tabSelected="1" zoomScale="115" zoomScaleNormal="115" workbookViewId="0">
      <selection activeCell="A6" sqref="A6:M6"/>
    </sheetView>
  </sheetViews>
  <sheetFormatPr baseColWidth="10" defaultColWidth="0" defaultRowHeight="0" customHeight="1" zeroHeight="1" x14ac:dyDescent="0.6"/>
  <cols>
    <col min="1" max="1" width="8" style="35" customWidth="1"/>
    <col min="2" max="2" width="6.7109375" style="35" customWidth="1"/>
    <col min="3" max="3" width="9.7109375" style="35" customWidth="1"/>
    <col min="4" max="4" width="6.140625" style="35" customWidth="1"/>
    <col min="5" max="5" width="5.28515625" style="35" customWidth="1"/>
    <col min="6" max="6" width="12.85546875" style="35" customWidth="1"/>
    <col min="7" max="7" width="13.140625" style="35" customWidth="1"/>
    <col min="8" max="12" width="11.42578125" style="35" customWidth="1"/>
    <col min="13" max="13" width="56.7109375" style="35" customWidth="1"/>
    <col min="14" max="14" width="26.28515625" style="35" hidden="1" customWidth="1"/>
    <col min="15" max="15" width="11.42578125" style="35" hidden="1" customWidth="1"/>
    <col min="16" max="16" width="2.7109375" style="35" hidden="1" customWidth="1"/>
    <col min="17" max="16383" width="11.42578125" style="35" hidden="1"/>
    <col min="16384" max="16384" width="17.7109375" style="35" hidden="1" customWidth="1"/>
  </cols>
  <sheetData>
    <row r="1" spans="1:16" ht="21.75" x14ac:dyDescent="0.6">
      <c r="P1" s="36"/>
    </row>
    <row r="2" spans="1:16" ht="15" customHeight="1" x14ac:dyDescent="0.6">
      <c r="P2" s="36"/>
    </row>
    <row r="3" spans="1:16" ht="15" customHeight="1" x14ac:dyDescent="0.6">
      <c r="P3" s="36"/>
    </row>
    <row r="4" spans="1:16" ht="15" customHeight="1" x14ac:dyDescent="0.6">
      <c r="P4" s="36"/>
    </row>
    <row r="5" spans="1:16" ht="15" customHeight="1" thickBot="1" x14ac:dyDescent="0.65">
      <c r="P5" s="36"/>
    </row>
    <row r="6" spans="1:16" s="41" customFormat="1" ht="15.75" customHeight="1" thickBot="1" x14ac:dyDescent="0.65">
      <c r="A6" s="37"/>
      <c r="B6" s="38"/>
      <c r="C6" s="38"/>
      <c r="D6" s="38"/>
      <c r="E6" s="38"/>
      <c r="F6" s="38"/>
      <c r="G6" s="38"/>
      <c r="H6" s="38"/>
      <c r="I6" s="38"/>
      <c r="J6" s="38"/>
      <c r="K6" s="38"/>
      <c r="L6" s="38"/>
      <c r="M6" s="39"/>
      <c r="N6" s="40"/>
      <c r="O6" s="40"/>
      <c r="P6" s="36"/>
    </row>
    <row r="7" spans="1:16" s="41" customFormat="1" ht="15" customHeight="1" x14ac:dyDescent="0.6">
      <c r="A7" s="42" t="s">
        <v>67</v>
      </c>
      <c r="B7" s="43"/>
      <c r="C7" s="43"/>
      <c r="D7" s="43"/>
      <c r="E7" s="43"/>
      <c r="F7" s="43"/>
      <c r="G7" s="43"/>
      <c r="H7" s="43"/>
      <c r="I7" s="43"/>
      <c r="J7" s="43"/>
      <c r="K7" s="43"/>
      <c r="L7" s="43"/>
      <c r="M7" s="43"/>
      <c r="N7" s="44"/>
      <c r="O7" s="44"/>
      <c r="P7" s="36"/>
    </row>
    <row r="8" spans="1:16" s="41" customFormat="1" ht="15.6" customHeight="1" x14ac:dyDescent="0.6">
      <c r="A8" s="42"/>
      <c r="B8" s="43"/>
      <c r="C8" s="43"/>
      <c r="D8" s="43"/>
      <c r="E8" s="43"/>
      <c r="F8" s="43"/>
      <c r="G8" s="43"/>
      <c r="H8" s="43"/>
      <c r="I8" s="43"/>
      <c r="J8" s="43"/>
      <c r="K8" s="43"/>
      <c r="L8" s="43"/>
      <c r="M8" s="43"/>
      <c r="N8" s="35"/>
      <c r="O8" s="35"/>
      <c r="P8" s="36"/>
    </row>
    <row r="9" spans="1:16" s="41" customFormat="1" ht="20.45" customHeight="1" thickBot="1" x14ac:dyDescent="0.65">
      <c r="A9" s="45" t="s">
        <v>88</v>
      </c>
      <c r="B9" s="46"/>
      <c r="C9" s="46"/>
      <c r="D9" s="46"/>
      <c r="E9" s="46"/>
      <c r="F9" s="46"/>
      <c r="G9" s="46"/>
      <c r="H9" s="46"/>
      <c r="I9" s="46"/>
      <c r="J9" s="46"/>
      <c r="K9" s="46"/>
      <c r="L9" s="46"/>
      <c r="M9" s="46"/>
      <c r="N9" s="47"/>
      <c r="O9" s="47"/>
      <c r="P9" s="36"/>
    </row>
    <row r="10" spans="1:16" s="41" customFormat="1" ht="15" customHeight="1" x14ac:dyDescent="0.6">
      <c r="A10" s="48" t="s">
        <v>80</v>
      </c>
      <c r="B10" s="49"/>
      <c r="C10" s="49"/>
      <c r="D10" s="49"/>
      <c r="E10" s="49"/>
      <c r="F10" s="49"/>
      <c r="G10" s="49"/>
      <c r="H10" s="49"/>
      <c r="I10" s="49"/>
      <c r="J10" s="49"/>
      <c r="K10" s="49"/>
      <c r="L10" s="49"/>
      <c r="M10" s="50"/>
      <c r="N10" s="44"/>
      <c r="O10" s="44"/>
      <c r="P10" s="36"/>
    </row>
    <row r="11" spans="1:16" s="41" customFormat="1" ht="15" customHeight="1" x14ac:dyDescent="0.6">
      <c r="A11" s="51"/>
      <c r="B11" s="52"/>
      <c r="C11" s="52"/>
      <c r="D11" s="52"/>
      <c r="E11" s="52"/>
      <c r="F11" s="52"/>
      <c r="G11" s="52"/>
      <c r="H11" s="52"/>
      <c r="I11" s="52"/>
      <c r="J11" s="52"/>
      <c r="K11" s="52"/>
      <c r="L11" s="52"/>
      <c r="M11" s="53"/>
      <c r="N11" s="35"/>
      <c r="O11" s="35"/>
      <c r="P11" s="36"/>
    </row>
    <row r="12" spans="1:16" s="41" customFormat="1" ht="15" customHeight="1" x14ac:dyDescent="0.6">
      <c r="A12" s="54" t="s">
        <v>79</v>
      </c>
      <c r="B12" s="52"/>
      <c r="C12" s="52"/>
      <c r="D12" s="52"/>
      <c r="E12" s="52"/>
      <c r="F12" s="52"/>
      <c r="G12" s="52"/>
      <c r="H12" s="52"/>
      <c r="I12" s="52"/>
      <c r="J12" s="52"/>
      <c r="K12" s="52"/>
      <c r="L12" s="52"/>
      <c r="M12" s="53"/>
      <c r="N12" s="35"/>
      <c r="O12" s="35"/>
      <c r="P12" s="36"/>
    </row>
    <row r="13" spans="1:16" s="41" customFormat="1" ht="15" customHeight="1" x14ac:dyDescent="0.6">
      <c r="A13" s="51"/>
      <c r="B13" s="52"/>
      <c r="C13" s="52"/>
      <c r="D13" s="52"/>
      <c r="E13" s="52"/>
      <c r="F13" s="52"/>
      <c r="G13" s="52"/>
      <c r="H13" s="52"/>
      <c r="I13" s="52"/>
      <c r="J13" s="52"/>
      <c r="K13" s="52"/>
      <c r="L13" s="52"/>
      <c r="M13" s="53"/>
      <c r="N13" s="35"/>
      <c r="O13" s="35"/>
      <c r="P13" s="36"/>
    </row>
    <row r="14" spans="1:16" s="41" customFormat="1" ht="15" customHeight="1" x14ac:dyDescent="0.6">
      <c r="A14" s="54" t="s">
        <v>81</v>
      </c>
      <c r="B14" s="52"/>
      <c r="C14" s="52"/>
      <c r="D14" s="52"/>
      <c r="E14" s="52"/>
      <c r="F14" s="52"/>
      <c r="G14" s="52"/>
      <c r="H14" s="52"/>
      <c r="I14" s="52"/>
      <c r="J14" s="52"/>
      <c r="K14" s="52"/>
      <c r="L14" s="52"/>
      <c r="M14" s="53"/>
      <c r="N14" s="35"/>
      <c r="O14" s="35"/>
      <c r="P14" s="36"/>
    </row>
    <row r="15" spans="1:16" s="41" customFormat="1" ht="15" customHeight="1" x14ac:dyDescent="0.6">
      <c r="A15" s="51"/>
      <c r="B15" s="52"/>
      <c r="C15" s="52"/>
      <c r="D15" s="52"/>
      <c r="E15" s="52"/>
      <c r="F15" s="52"/>
      <c r="G15" s="52"/>
      <c r="H15" s="52"/>
      <c r="I15" s="52"/>
      <c r="J15" s="52"/>
      <c r="K15" s="52"/>
      <c r="L15" s="52"/>
      <c r="M15" s="53"/>
      <c r="N15" s="35"/>
      <c r="O15" s="35"/>
      <c r="P15" s="36"/>
    </row>
    <row r="16" spans="1:16" s="41" customFormat="1" ht="15" customHeight="1" x14ac:dyDescent="0.6">
      <c r="A16" s="54" t="s">
        <v>82</v>
      </c>
      <c r="B16" s="52"/>
      <c r="C16" s="52"/>
      <c r="D16" s="52"/>
      <c r="E16" s="52"/>
      <c r="F16" s="52"/>
      <c r="G16" s="52"/>
      <c r="H16" s="52"/>
      <c r="I16" s="52"/>
      <c r="J16" s="52"/>
      <c r="K16" s="52"/>
      <c r="L16" s="52"/>
      <c r="M16" s="53"/>
      <c r="N16" s="35"/>
      <c r="O16" s="35"/>
      <c r="P16" s="36"/>
    </row>
    <row r="17" spans="1:16" s="41" customFormat="1" ht="16.5" customHeight="1" x14ac:dyDescent="0.6">
      <c r="A17" s="51"/>
      <c r="B17" s="52"/>
      <c r="C17" s="52"/>
      <c r="D17" s="52"/>
      <c r="E17" s="52"/>
      <c r="F17" s="52"/>
      <c r="G17" s="52"/>
      <c r="H17" s="52"/>
      <c r="I17" s="52"/>
      <c r="J17" s="52"/>
      <c r="K17" s="52"/>
      <c r="L17" s="52"/>
      <c r="M17" s="53"/>
      <c r="N17" s="35"/>
      <c r="O17" s="35"/>
      <c r="P17" s="36"/>
    </row>
    <row r="18" spans="1:16" s="41" customFormat="1" ht="15" customHeight="1" x14ac:dyDescent="0.6">
      <c r="A18" s="54" t="s">
        <v>83</v>
      </c>
      <c r="B18" s="52"/>
      <c r="C18" s="52"/>
      <c r="D18" s="52"/>
      <c r="E18" s="52"/>
      <c r="F18" s="52"/>
      <c r="G18" s="52"/>
      <c r="H18" s="52"/>
      <c r="I18" s="52"/>
      <c r="J18" s="52"/>
      <c r="K18" s="52"/>
      <c r="L18" s="52"/>
      <c r="M18" s="53"/>
      <c r="N18" s="35"/>
      <c r="O18" s="35"/>
      <c r="P18" s="36"/>
    </row>
    <row r="19" spans="1:16" s="41" customFormat="1" ht="6.75" customHeight="1" x14ac:dyDescent="0.6">
      <c r="A19" s="54"/>
      <c r="B19" s="52"/>
      <c r="C19" s="52"/>
      <c r="D19" s="52"/>
      <c r="E19" s="52"/>
      <c r="F19" s="52"/>
      <c r="G19" s="52"/>
      <c r="H19" s="52"/>
      <c r="I19" s="52"/>
      <c r="J19" s="52"/>
      <c r="K19" s="52"/>
      <c r="L19" s="52"/>
      <c r="M19" s="53"/>
      <c r="N19" s="35"/>
      <c r="O19" s="35"/>
      <c r="P19" s="36"/>
    </row>
    <row r="20" spans="1:16" s="41" customFormat="1" ht="15" hidden="1" customHeight="1" x14ac:dyDescent="0.6">
      <c r="A20" s="54"/>
      <c r="B20" s="52"/>
      <c r="C20" s="52"/>
      <c r="D20" s="52"/>
      <c r="E20" s="52"/>
      <c r="F20" s="52"/>
      <c r="G20" s="52"/>
      <c r="H20" s="52"/>
      <c r="I20" s="52"/>
      <c r="J20" s="52"/>
      <c r="K20" s="52"/>
      <c r="L20" s="52"/>
      <c r="M20" s="53"/>
      <c r="N20" s="35"/>
      <c r="O20" s="35"/>
      <c r="P20" s="36"/>
    </row>
    <row r="21" spans="1:16" s="41" customFormat="1" ht="15.75" customHeight="1" thickBot="1" x14ac:dyDescent="0.65">
      <c r="A21" s="55"/>
      <c r="B21" s="56"/>
      <c r="C21" s="56"/>
      <c r="D21" s="56"/>
      <c r="E21" s="56"/>
      <c r="F21" s="56"/>
      <c r="G21" s="56"/>
      <c r="H21" s="56"/>
      <c r="I21" s="56"/>
      <c r="J21" s="56"/>
      <c r="K21" s="56"/>
      <c r="L21" s="56"/>
      <c r="M21" s="57"/>
      <c r="N21" s="47"/>
      <c r="O21" s="47"/>
      <c r="P21" s="36"/>
    </row>
    <row r="22" spans="1:16" s="41" customFormat="1" ht="15" hidden="1" customHeight="1" x14ac:dyDescent="0.6">
      <c r="A22" s="58"/>
      <c r="B22" s="35"/>
      <c r="C22" s="35"/>
      <c r="D22" s="35"/>
      <c r="E22" s="35"/>
      <c r="F22" s="35"/>
      <c r="G22" s="35"/>
      <c r="H22" s="35"/>
      <c r="I22" s="35"/>
      <c r="J22" s="35"/>
      <c r="K22" s="35"/>
      <c r="L22" s="35"/>
      <c r="M22" s="35"/>
      <c r="N22" s="35"/>
      <c r="O22" s="35"/>
      <c r="P22" s="36"/>
    </row>
    <row r="23" spans="1:16" ht="21.75" hidden="1" x14ac:dyDescent="0.6">
      <c r="A23" s="58"/>
      <c r="P23" s="59"/>
    </row>
    <row r="24" spans="1:16" ht="21.75" hidden="1" x14ac:dyDescent="0.6">
      <c r="A24" s="58"/>
      <c r="P24" s="59"/>
    </row>
    <row r="25" spans="1:16" ht="21.75" hidden="1" x14ac:dyDescent="0.6">
      <c r="A25" s="58"/>
      <c r="P25" s="59"/>
    </row>
    <row r="26" spans="1:16" ht="21.75" hidden="1" x14ac:dyDescent="0.6">
      <c r="A26" s="58"/>
      <c r="P26" s="59"/>
    </row>
    <row r="27" spans="1:16" ht="21.75" hidden="1" x14ac:dyDescent="0.6">
      <c r="A27" s="58"/>
      <c r="P27" s="59"/>
    </row>
    <row r="28" spans="1:16" ht="21.75" hidden="1" x14ac:dyDescent="0.6">
      <c r="A28" s="58"/>
      <c r="P28" s="59"/>
    </row>
    <row r="29" spans="1:16" ht="21.75" hidden="1" x14ac:dyDescent="0.6">
      <c r="A29" s="58"/>
      <c r="P29" s="59"/>
    </row>
    <row r="30" spans="1:16" ht="21.75" hidden="1" x14ac:dyDescent="0.6">
      <c r="A30" s="58"/>
      <c r="P30" s="59"/>
    </row>
    <row r="31" spans="1:16" ht="21.75" hidden="1" x14ac:dyDescent="0.6">
      <c r="A31" s="58"/>
      <c r="P31" s="59"/>
    </row>
    <row r="32" spans="1:16" ht="21.75" hidden="1" x14ac:dyDescent="0.6">
      <c r="A32" s="58"/>
      <c r="P32" s="59"/>
    </row>
    <row r="33" spans="1:16" ht="21.75" hidden="1" x14ac:dyDescent="0.6">
      <c r="A33" s="58"/>
      <c r="P33" s="59"/>
    </row>
    <row r="34" spans="1:16" ht="21.75" hidden="1" x14ac:dyDescent="0.6">
      <c r="A34" s="58"/>
      <c r="P34" s="59"/>
    </row>
    <row r="35" spans="1:16" ht="21.75" hidden="1" x14ac:dyDescent="0.6">
      <c r="A35" s="58"/>
      <c r="P35" s="59"/>
    </row>
    <row r="36" spans="1:16" ht="21.75" hidden="1" x14ac:dyDescent="0.6">
      <c r="A36" s="58"/>
      <c r="P36" s="59"/>
    </row>
    <row r="37" spans="1:16" ht="21.75" hidden="1" x14ac:dyDescent="0.6">
      <c r="A37" s="58"/>
      <c r="P37" s="59"/>
    </row>
    <row r="38" spans="1:16" ht="21.75" hidden="1" x14ac:dyDescent="0.6">
      <c r="A38" s="58"/>
      <c r="P38" s="59"/>
    </row>
    <row r="39" spans="1:16" ht="21.75" hidden="1" x14ac:dyDescent="0.6">
      <c r="A39" s="58"/>
      <c r="P39" s="59"/>
    </row>
    <row r="40" spans="1:16" ht="21.75" hidden="1" x14ac:dyDescent="0.6">
      <c r="A40" s="58"/>
      <c r="P40" s="59"/>
    </row>
    <row r="41" spans="1:16" ht="21.75" hidden="1" x14ac:dyDescent="0.6">
      <c r="A41" s="58"/>
      <c r="P41" s="59"/>
    </row>
    <row r="42" spans="1:16" ht="21.75" hidden="1" x14ac:dyDescent="0.6">
      <c r="A42" s="58"/>
      <c r="P42" s="59"/>
    </row>
    <row r="43" spans="1:16" ht="21.75" hidden="1" x14ac:dyDescent="0.6">
      <c r="A43" s="58"/>
      <c r="P43" s="59"/>
    </row>
    <row r="44" spans="1:16" ht="21.75" hidden="1" x14ac:dyDescent="0.6">
      <c r="A44" s="58"/>
      <c r="P44" s="59"/>
    </row>
    <row r="45" spans="1:16" ht="21.75" hidden="1" x14ac:dyDescent="0.6">
      <c r="A45" s="58"/>
      <c r="P45" s="59"/>
    </row>
    <row r="46" spans="1:16" ht="21.75" hidden="1" x14ac:dyDescent="0.6">
      <c r="A46" s="58"/>
      <c r="P46" s="59"/>
    </row>
    <row r="47" spans="1:16" ht="21.75" hidden="1" x14ac:dyDescent="0.6">
      <c r="A47" s="58"/>
      <c r="P47" s="59"/>
    </row>
    <row r="48" spans="1:16" ht="21.75" hidden="1" x14ac:dyDescent="0.6">
      <c r="A48" s="58"/>
      <c r="P48" s="59"/>
    </row>
    <row r="49" spans="1:16" ht="21.75" hidden="1" x14ac:dyDescent="0.6">
      <c r="A49" s="58"/>
      <c r="P49" s="59"/>
    </row>
    <row r="50" spans="1:16" ht="21.75" hidden="1" x14ac:dyDescent="0.6">
      <c r="A50" s="58"/>
      <c r="P50" s="59"/>
    </row>
    <row r="51" spans="1:16" ht="21.75" hidden="1" x14ac:dyDescent="0.6">
      <c r="A51" s="58"/>
      <c r="P51" s="59"/>
    </row>
    <row r="52" spans="1:16" ht="21.75" hidden="1" x14ac:dyDescent="0.6">
      <c r="A52" s="58"/>
      <c r="P52" s="59"/>
    </row>
    <row r="53" spans="1:16" ht="21.75" hidden="1" x14ac:dyDescent="0.6">
      <c r="A53" s="58"/>
      <c r="P53" s="59"/>
    </row>
    <row r="54" spans="1:16" ht="21.75" hidden="1" x14ac:dyDescent="0.6">
      <c r="A54" s="58"/>
      <c r="P54" s="59"/>
    </row>
    <row r="55" spans="1:16" ht="21.75" hidden="1" x14ac:dyDescent="0.6">
      <c r="A55" s="58"/>
      <c r="P55" s="59"/>
    </row>
    <row r="56" spans="1:16" ht="21.75" hidden="1" x14ac:dyDescent="0.6">
      <c r="A56" s="58"/>
      <c r="P56" s="59"/>
    </row>
    <row r="57" spans="1:16" ht="21.75" hidden="1" x14ac:dyDescent="0.6">
      <c r="A57" s="58"/>
      <c r="P57" s="59"/>
    </row>
    <row r="58" spans="1:16" ht="21.75" hidden="1" x14ac:dyDescent="0.6">
      <c r="A58" s="58"/>
      <c r="P58" s="59"/>
    </row>
    <row r="59" spans="1:16" ht="21.75" hidden="1" x14ac:dyDescent="0.6">
      <c r="A59" s="58"/>
      <c r="P59" s="59"/>
    </row>
    <row r="60" spans="1:16" ht="21.75" hidden="1" x14ac:dyDescent="0.6">
      <c r="A60" s="58"/>
      <c r="P60" s="59"/>
    </row>
    <row r="61" spans="1:16" ht="21.75" hidden="1" x14ac:dyDescent="0.6">
      <c r="A61" s="58"/>
      <c r="P61" s="59"/>
    </row>
    <row r="62" spans="1:16" ht="21.75" hidden="1" x14ac:dyDescent="0.6">
      <c r="A62" s="58"/>
      <c r="P62" s="59"/>
    </row>
    <row r="63" spans="1:16" ht="21.75" hidden="1" x14ac:dyDescent="0.6">
      <c r="A63" s="58"/>
      <c r="P63" s="59"/>
    </row>
    <row r="64" spans="1:16" ht="21.75" hidden="1" x14ac:dyDescent="0.6">
      <c r="A64" s="58"/>
      <c r="P64" s="59"/>
    </row>
    <row r="65" spans="1:16" ht="21.75" hidden="1" x14ac:dyDescent="0.6">
      <c r="A65" s="58"/>
      <c r="P65" s="59"/>
    </row>
    <row r="66" spans="1:16" ht="21.75" hidden="1" x14ac:dyDescent="0.6">
      <c r="A66" s="58"/>
      <c r="P66" s="59"/>
    </row>
    <row r="67" spans="1:16" ht="21.75" hidden="1" x14ac:dyDescent="0.6">
      <c r="A67" s="58"/>
      <c r="P67" s="59"/>
    </row>
    <row r="68" spans="1:16" ht="21.75" hidden="1" x14ac:dyDescent="0.6">
      <c r="A68" s="58"/>
      <c r="P68" s="59"/>
    </row>
    <row r="69" spans="1:16" ht="21.75" hidden="1" x14ac:dyDescent="0.6">
      <c r="A69" s="58"/>
      <c r="P69" s="59"/>
    </row>
    <row r="70" spans="1:16" ht="21.75" hidden="1" x14ac:dyDescent="0.6">
      <c r="A70" s="58"/>
      <c r="P70" s="59"/>
    </row>
    <row r="71" spans="1:16" ht="21.75" hidden="1" x14ac:dyDescent="0.6">
      <c r="A71" s="58"/>
      <c r="P71" s="59"/>
    </row>
    <row r="72" spans="1:16" ht="21.75" hidden="1" x14ac:dyDescent="0.6">
      <c r="A72" s="58"/>
      <c r="P72" s="59"/>
    </row>
    <row r="73" spans="1:16" ht="21.75" hidden="1" x14ac:dyDescent="0.6">
      <c r="A73" s="58"/>
      <c r="P73" s="59"/>
    </row>
    <row r="74" spans="1:16" ht="21.75" hidden="1" x14ac:dyDescent="0.6">
      <c r="A74" s="58"/>
      <c r="P74" s="59"/>
    </row>
    <row r="75" spans="1:16" ht="21.75" hidden="1" x14ac:dyDescent="0.6">
      <c r="A75" s="58"/>
      <c r="P75" s="59"/>
    </row>
    <row r="76" spans="1:16" ht="21.75" hidden="1" x14ac:dyDescent="0.6">
      <c r="A76" s="58"/>
      <c r="P76" s="59"/>
    </row>
    <row r="77" spans="1:16" ht="21.75" hidden="1" x14ac:dyDescent="0.6">
      <c r="A77" s="58"/>
      <c r="P77" s="59"/>
    </row>
    <row r="78" spans="1:16" ht="21.75" hidden="1" x14ac:dyDescent="0.6">
      <c r="A78" s="58"/>
      <c r="P78" s="59"/>
    </row>
    <row r="79" spans="1:16" ht="21.75" hidden="1" x14ac:dyDescent="0.6">
      <c r="A79" s="58"/>
      <c r="P79" s="59"/>
    </row>
    <row r="80" spans="1:16" ht="21.75" hidden="1" x14ac:dyDescent="0.6">
      <c r="A80" s="58"/>
      <c r="P80" s="59"/>
    </row>
    <row r="81" spans="1:16" ht="21.75" hidden="1" x14ac:dyDescent="0.6">
      <c r="A81" s="58"/>
      <c r="P81" s="59"/>
    </row>
    <row r="82" spans="1:16" ht="21.75" hidden="1" x14ac:dyDescent="0.6">
      <c r="A82" s="58"/>
      <c r="P82" s="59"/>
    </row>
    <row r="83" spans="1:16" ht="21.75" hidden="1" x14ac:dyDescent="0.6">
      <c r="A83" s="58"/>
      <c r="P83" s="59"/>
    </row>
    <row r="84" spans="1:16" ht="21.75" hidden="1" x14ac:dyDescent="0.6">
      <c r="A84" s="58"/>
      <c r="P84" s="59"/>
    </row>
    <row r="85" spans="1:16" ht="21.75" hidden="1" x14ac:dyDescent="0.6">
      <c r="A85" s="58"/>
      <c r="P85" s="59"/>
    </row>
    <row r="86" spans="1:16" ht="21.75" hidden="1" x14ac:dyDescent="0.6">
      <c r="A86" s="58"/>
      <c r="P86" s="59"/>
    </row>
    <row r="87" spans="1:16" ht="21.75" hidden="1" x14ac:dyDescent="0.6">
      <c r="A87" s="58"/>
      <c r="P87" s="59"/>
    </row>
    <row r="88" spans="1:16" ht="21.75" hidden="1" x14ac:dyDescent="0.6">
      <c r="A88" s="58"/>
      <c r="P88" s="59"/>
    </row>
    <row r="89" spans="1:16" ht="21.75" hidden="1" x14ac:dyDescent="0.6">
      <c r="A89" s="58"/>
      <c r="P89" s="59"/>
    </row>
    <row r="90" spans="1:16" ht="21.75" hidden="1" x14ac:dyDescent="0.6">
      <c r="A90" s="58"/>
      <c r="P90" s="59"/>
    </row>
    <row r="91" spans="1:16" ht="21.75" hidden="1" x14ac:dyDescent="0.6">
      <c r="A91" s="58"/>
      <c r="P91" s="59"/>
    </row>
    <row r="92" spans="1:16" ht="21.75" hidden="1" x14ac:dyDescent="0.6">
      <c r="A92" s="58"/>
      <c r="P92" s="59"/>
    </row>
    <row r="93" spans="1:16" ht="21.75" hidden="1" x14ac:dyDescent="0.6">
      <c r="A93" s="58"/>
      <c r="P93" s="59"/>
    </row>
    <row r="94" spans="1:16" ht="21.75" hidden="1" x14ac:dyDescent="0.6">
      <c r="A94" s="58"/>
      <c r="P94" s="59"/>
    </row>
    <row r="95" spans="1:16" ht="21.75" hidden="1" x14ac:dyDescent="0.6">
      <c r="A95" s="58"/>
      <c r="P95" s="59"/>
    </row>
    <row r="96" spans="1:16" ht="21.75" hidden="1" x14ac:dyDescent="0.6">
      <c r="A96" s="58"/>
      <c r="P96" s="59"/>
    </row>
    <row r="97" spans="1:16" ht="21.75" hidden="1" x14ac:dyDescent="0.6">
      <c r="A97" s="58"/>
      <c r="P97" s="59"/>
    </row>
    <row r="98" spans="1:16" ht="21.75" hidden="1" x14ac:dyDescent="0.6">
      <c r="A98" s="58"/>
      <c r="P98" s="59"/>
    </row>
    <row r="99" spans="1:16" ht="21.75" hidden="1" x14ac:dyDescent="0.6">
      <c r="A99" s="58"/>
      <c r="P99" s="59"/>
    </row>
    <row r="100" spans="1:16" ht="21.75" hidden="1" x14ac:dyDescent="0.6">
      <c r="A100" s="58"/>
      <c r="P100" s="59"/>
    </row>
    <row r="101" spans="1:16" ht="21.75" hidden="1" x14ac:dyDescent="0.6">
      <c r="A101" s="58"/>
      <c r="P101" s="59"/>
    </row>
    <row r="102" spans="1:16" ht="22.5" hidden="1" thickBot="1" x14ac:dyDescent="0.65">
      <c r="A102" s="60"/>
      <c r="B102" s="47"/>
      <c r="C102" s="47"/>
      <c r="D102" s="47"/>
      <c r="E102" s="47"/>
      <c r="F102" s="47"/>
      <c r="G102" s="47"/>
      <c r="H102" s="47"/>
      <c r="I102" s="47"/>
      <c r="J102" s="47"/>
      <c r="K102" s="47"/>
      <c r="L102" s="47"/>
      <c r="M102" s="47"/>
      <c r="N102" s="47"/>
      <c r="O102" s="47"/>
      <c r="P102" s="61"/>
    </row>
    <row r="103" spans="1:16" ht="14.25" hidden="1" customHeight="1" x14ac:dyDescent="0.6"/>
    <row r="104" spans="1:16" ht="14.25" hidden="1" customHeight="1" x14ac:dyDescent="0.6"/>
    <row r="105" spans="1:16" ht="14.25" hidden="1" customHeight="1" x14ac:dyDescent="0.6"/>
    <row r="106" spans="1:16" ht="14.25" hidden="1" customHeight="1" x14ac:dyDescent="0.6"/>
    <row r="107" spans="1:16" ht="14.25" hidden="1" customHeight="1" x14ac:dyDescent="0.6"/>
    <row r="108" spans="1:16" ht="14.25" hidden="1" customHeight="1" x14ac:dyDescent="0.6"/>
    <row r="113" s="35" customFormat="1" ht="0" hidden="1" customHeight="1" x14ac:dyDescent="0.6"/>
    <row r="114" s="35" customFormat="1" ht="0" hidden="1" customHeight="1" x14ac:dyDescent="0.6"/>
    <row r="115" s="35" customFormat="1" ht="0" hidden="1" customHeight="1" x14ac:dyDescent="0.6"/>
    <row r="116" s="35" customFormat="1" ht="0" hidden="1" customHeight="1" x14ac:dyDescent="0.6"/>
    <row r="117" s="35" customFormat="1" ht="0" hidden="1" customHeight="1" x14ac:dyDescent="0.6"/>
    <row r="118" s="35" customFormat="1" ht="0" hidden="1" customHeight="1" x14ac:dyDescent="0.6"/>
    <row r="119" s="35" customFormat="1" ht="0" hidden="1" customHeight="1" x14ac:dyDescent="0.6"/>
    <row r="120" s="35" customFormat="1" ht="0" hidden="1" customHeight="1" x14ac:dyDescent="0.6"/>
    <row r="121" s="35" customFormat="1" ht="0" hidden="1" customHeight="1" x14ac:dyDescent="0.6"/>
    <row r="122" s="35" customFormat="1" ht="0" hidden="1" customHeight="1" x14ac:dyDescent="0.6"/>
    <row r="123" s="35" customFormat="1" ht="0" hidden="1" customHeight="1" x14ac:dyDescent="0.6"/>
    <row r="124" s="35" customFormat="1" ht="0" hidden="1" customHeight="1" x14ac:dyDescent="0.6"/>
    <row r="125" s="35" customFormat="1" ht="0" hidden="1" customHeight="1" x14ac:dyDescent="0.6"/>
    <row r="126" s="35" customFormat="1" ht="0" hidden="1" customHeight="1" x14ac:dyDescent="0.6"/>
  </sheetData>
  <sheetProtection algorithmName="SHA-512" hashValue="Brssh1gz7/xmZO2mPEdeAVbcWwvP9G7lh40MmpS+gCYT944Fr0Loxkh03xYwYowg14IywHWecPn8T0P4cm561Q==" saltValue="P4B/sv+5B7FkU8/UwXIPiA==" spinCount="100000" sheet="1" objects="1" scenarios="1" selectLockedCells="1" selectUnlockedCells="1"/>
  <mergeCells count="4">
    <mergeCell ref="P1:P22"/>
    <mergeCell ref="A6:M6"/>
    <mergeCell ref="A7:M8"/>
    <mergeCell ref="A9:M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tabColor rgb="FF1CA3DB"/>
  </sheetPr>
  <dimension ref="A1:XFC194"/>
  <sheetViews>
    <sheetView showGridLines="0" zoomScaleNormal="100" workbookViewId="0">
      <pane xSplit="1" ySplit="6" topLeftCell="B34" activePane="bottomRight" state="frozen"/>
      <selection pane="topRight" activeCell="B1" sqref="B1"/>
      <selection pane="bottomLeft" activeCell="A7" sqref="A7"/>
      <selection pane="bottomRight" activeCell="D8" sqref="D8"/>
    </sheetView>
  </sheetViews>
  <sheetFormatPr baseColWidth="10" defaultColWidth="0" defaultRowHeight="21.75" zeroHeight="1" x14ac:dyDescent="0.6"/>
  <cols>
    <col min="1" max="1" width="3.5703125" style="35" customWidth="1"/>
    <col min="2" max="2" width="6.42578125" style="62" customWidth="1"/>
    <col min="3" max="3" width="41.5703125" style="35" customWidth="1"/>
    <col min="4" max="4" width="4.85546875" style="63" customWidth="1"/>
    <col min="5" max="5" width="10" style="35" customWidth="1"/>
    <col min="6" max="6" width="26.140625" style="35" customWidth="1"/>
    <col min="7" max="7" width="18.5703125" style="35" customWidth="1"/>
    <col min="8" max="8" width="21.42578125" style="35" customWidth="1"/>
    <col min="9" max="9" width="20.85546875" style="35" hidden="1" customWidth="1"/>
    <col min="10" max="10" width="20.85546875" style="35" hidden="1"/>
    <col min="11" max="15" width="20.85546875" style="64" hidden="1"/>
    <col min="16" max="16382" width="20.85546875" style="35" hidden="1"/>
    <col min="16383" max="16383" width="15.5703125" style="35" hidden="1"/>
    <col min="16384" max="16384" width="0.140625" style="35" hidden="1"/>
  </cols>
  <sheetData>
    <row r="1" spans="2:15" x14ac:dyDescent="0.6"/>
    <row r="2" spans="2:15" x14ac:dyDescent="0.6"/>
    <row r="3" spans="2:15" ht="27.75" customHeight="1" thickBot="1" x14ac:dyDescent="0.65"/>
    <row r="4" spans="2:15" ht="27" customHeight="1" thickBot="1" x14ac:dyDescent="0.65">
      <c r="B4" s="137" t="s">
        <v>66</v>
      </c>
      <c r="C4" s="138"/>
      <c r="D4" s="138"/>
      <c r="E4" s="138"/>
      <c r="F4" s="138"/>
      <c r="G4" s="138"/>
      <c r="H4" s="139"/>
    </row>
    <row r="5" spans="2:15" ht="14.25" customHeight="1" x14ac:dyDescent="0.6">
      <c r="B5" s="65" t="s">
        <v>0</v>
      </c>
      <c r="C5" s="66" t="s">
        <v>1</v>
      </c>
      <c r="D5" s="66" t="s">
        <v>2</v>
      </c>
      <c r="E5" s="67"/>
      <c r="F5" s="68" t="s">
        <v>3</v>
      </c>
      <c r="G5" s="143" t="s">
        <v>42</v>
      </c>
      <c r="H5" s="144"/>
    </row>
    <row r="6" spans="2:15" ht="39.75" thickBot="1" x14ac:dyDescent="0.65">
      <c r="B6" s="69"/>
      <c r="C6" s="70"/>
      <c r="D6" s="70"/>
      <c r="E6" s="71"/>
      <c r="F6" s="72" t="s">
        <v>4</v>
      </c>
      <c r="G6" s="145"/>
      <c r="H6" s="146"/>
      <c r="K6" s="73" t="s">
        <v>47</v>
      </c>
      <c r="L6" s="74"/>
      <c r="M6" s="74" t="s">
        <v>48</v>
      </c>
      <c r="N6" s="74"/>
      <c r="O6" s="64" t="s">
        <v>52</v>
      </c>
    </row>
    <row r="7" spans="2:15" ht="22.5" thickBot="1" x14ac:dyDescent="0.65">
      <c r="B7" s="75" t="s">
        <v>5</v>
      </c>
      <c r="C7" s="76"/>
      <c r="D7" s="76"/>
      <c r="E7" s="76"/>
      <c r="F7" s="76"/>
      <c r="G7" s="76"/>
      <c r="H7" s="77"/>
    </row>
    <row r="8" spans="2:15" ht="18" customHeight="1" x14ac:dyDescent="0.6">
      <c r="B8" s="78">
        <v>1</v>
      </c>
      <c r="C8" s="79" t="s">
        <v>6</v>
      </c>
      <c r="D8" s="80"/>
      <c r="E8" s="81" t="s">
        <v>44</v>
      </c>
      <c r="F8" s="82" t="s">
        <v>49</v>
      </c>
      <c r="G8" s="83" t="str">
        <f>IF(OR(K8=0,K8=4),"N/A",IF(O8&lt;=5,"Bajo",IF(AND(O8&gt;5,O8&lt;=10),"Medio",IF(AND(O8&gt;10,O8&lt;=15),"Alto","Muy Alto"))))</f>
        <v>Muy Alto</v>
      </c>
      <c r="H8" s="84"/>
      <c r="K8" s="64">
        <v>3</v>
      </c>
      <c r="L8" s="64">
        <f>IF(K8=1,0,IF(K8=2,5,10))</f>
        <v>10</v>
      </c>
      <c r="M8" s="64">
        <v>1</v>
      </c>
      <c r="N8" s="64">
        <f>IF(M8=1,4,IF(M8=2,3,IF(M8=3,2,1)))</f>
        <v>4</v>
      </c>
      <c r="O8" s="64">
        <f>L8*N8</f>
        <v>40</v>
      </c>
    </row>
    <row r="9" spans="2:15" ht="18" customHeight="1" x14ac:dyDescent="0.6">
      <c r="B9" s="78"/>
      <c r="C9" s="79"/>
      <c r="D9" s="85"/>
      <c r="E9" s="86"/>
      <c r="F9" s="82" t="s">
        <v>50</v>
      </c>
      <c r="G9" s="87"/>
      <c r="H9" s="88"/>
    </row>
    <row r="10" spans="2:15" ht="18" customHeight="1" x14ac:dyDescent="0.6">
      <c r="B10" s="78"/>
      <c r="C10" s="79"/>
      <c r="D10" s="85"/>
      <c r="E10" s="86" t="s">
        <v>45</v>
      </c>
      <c r="F10" s="82" t="s">
        <v>89</v>
      </c>
      <c r="G10" s="87"/>
      <c r="H10" s="88"/>
    </row>
    <row r="11" spans="2:15" ht="43.5" customHeight="1" thickBot="1" x14ac:dyDescent="0.65">
      <c r="B11" s="89"/>
      <c r="C11" s="90"/>
      <c r="D11" s="91"/>
      <c r="E11" s="92" t="s">
        <v>46</v>
      </c>
      <c r="F11" s="93" t="s">
        <v>51</v>
      </c>
      <c r="G11" s="94"/>
      <c r="H11" s="95"/>
    </row>
    <row r="12" spans="2:15" ht="18" customHeight="1" x14ac:dyDescent="0.6">
      <c r="B12" s="96">
        <v>2</v>
      </c>
      <c r="C12" s="97" t="s">
        <v>7</v>
      </c>
      <c r="D12" s="80"/>
      <c r="E12" s="98" t="s">
        <v>44</v>
      </c>
      <c r="F12" s="82" t="s">
        <v>49</v>
      </c>
      <c r="G12" s="83" t="str">
        <f>IF(OR(K13=0,K13=4),"N/A",IF(O13&lt;=5,"Bajo",IF(AND(O13&gt;5,O13&lt;=10),"Medio",IF(AND(O13&gt;10,O13&lt;=15),"Alto","Muy Alto"))))</f>
        <v>Medio</v>
      </c>
      <c r="H12" s="84"/>
    </row>
    <row r="13" spans="2:15" ht="18" customHeight="1" x14ac:dyDescent="0.6">
      <c r="B13" s="78"/>
      <c r="C13" s="79"/>
      <c r="D13" s="85"/>
      <c r="E13" s="99" t="s">
        <v>45</v>
      </c>
      <c r="F13" s="82" t="s">
        <v>50</v>
      </c>
      <c r="G13" s="87"/>
      <c r="H13" s="88"/>
      <c r="K13" s="64">
        <v>3</v>
      </c>
      <c r="L13" s="64">
        <f>IF(K13=1,0,IF(K13=2,5,10))</f>
        <v>10</v>
      </c>
      <c r="M13" s="64">
        <v>4</v>
      </c>
      <c r="N13" s="64">
        <f>IF(M13=1,4,IF(M13=2,3,IF(M13=3,2,1)))</f>
        <v>1</v>
      </c>
      <c r="O13" s="64">
        <f>L13*N13</f>
        <v>10</v>
      </c>
    </row>
    <row r="14" spans="2:15" ht="18" customHeight="1" x14ac:dyDescent="0.6">
      <c r="B14" s="78"/>
      <c r="C14" s="79"/>
      <c r="D14" s="100"/>
      <c r="E14" s="101" t="s">
        <v>46</v>
      </c>
      <c r="F14" s="82" t="s">
        <v>89</v>
      </c>
      <c r="G14" s="87"/>
      <c r="H14" s="88"/>
    </row>
    <row r="15" spans="2:15" ht="18.75" customHeight="1" thickBot="1" x14ac:dyDescent="0.65">
      <c r="B15" s="89"/>
      <c r="C15" s="90"/>
      <c r="D15" s="102"/>
      <c r="E15" s="103"/>
      <c r="F15" s="93" t="s">
        <v>51</v>
      </c>
      <c r="G15" s="94"/>
      <c r="H15" s="95"/>
    </row>
    <row r="16" spans="2:15" ht="32.25" customHeight="1" x14ac:dyDescent="0.6">
      <c r="B16" s="96">
        <v>3</v>
      </c>
      <c r="C16" s="104" t="s">
        <v>43</v>
      </c>
      <c r="D16" s="80"/>
      <c r="E16" s="98" t="s">
        <v>44</v>
      </c>
      <c r="F16" s="82" t="s">
        <v>49</v>
      </c>
      <c r="G16" s="83" t="str">
        <f>IF(OR(K17=0,K17=4),"N/A",IF(O17&lt;=5,"Bajo",IF(AND(O17&gt;5,O17&lt;=10),"Medio",IF(AND(O17&gt;10,O17&lt;=15),"Alto","Muy Alto"))))</f>
        <v>Medio</v>
      </c>
      <c r="H16" s="84"/>
    </row>
    <row r="17" spans="2:15" ht="12.75" customHeight="1" x14ac:dyDescent="0.6">
      <c r="B17" s="78"/>
      <c r="C17" s="105"/>
      <c r="D17" s="85"/>
      <c r="E17" s="99" t="s">
        <v>45</v>
      </c>
      <c r="F17" s="82" t="s">
        <v>50</v>
      </c>
      <c r="G17" s="87"/>
      <c r="H17" s="88"/>
      <c r="K17" s="64">
        <v>3</v>
      </c>
      <c r="L17" s="64">
        <f>IF(K17=1,0,IF(K17=2,5,10))</f>
        <v>10</v>
      </c>
      <c r="M17" s="64">
        <v>4</v>
      </c>
      <c r="N17" s="64">
        <f>IF(M17=1,4,IF(M17=2,3,IF(M17=3,2,1)))</f>
        <v>1</v>
      </c>
      <c r="O17" s="64">
        <f>L17*N17</f>
        <v>10</v>
      </c>
    </row>
    <row r="18" spans="2:15" ht="18" customHeight="1" x14ac:dyDescent="0.6">
      <c r="B18" s="78"/>
      <c r="C18" s="105"/>
      <c r="D18" s="106"/>
      <c r="E18" s="101" t="s">
        <v>46</v>
      </c>
      <c r="F18" s="82" t="s">
        <v>89</v>
      </c>
      <c r="G18" s="87"/>
      <c r="H18" s="88"/>
    </row>
    <row r="19" spans="2:15" ht="18.75" customHeight="1" thickBot="1" x14ac:dyDescent="0.65">
      <c r="B19" s="89"/>
      <c r="C19" s="107"/>
      <c r="D19" s="108"/>
      <c r="E19" s="103"/>
      <c r="F19" s="93" t="s">
        <v>51</v>
      </c>
      <c r="G19" s="94"/>
      <c r="H19" s="95"/>
    </row>
    <row r="20" spans="2:15" ht="22.5" thickBot="1" x14ac:dyDescent="0.65">
      <c r="B20" s="75" t="s">
        <v>8</v>
      </c>
      <c r="C20" s="76"/>
      <c r="D20" s="76"/>
      <c r="E20" s="76"/>
      <c r="F20" s="76"/>
      <c r="G20" s="76"/>
      <c r="H20" s="77"/>
    </row>
    <row r="21" spans="2:15" ht="18" customHeight="1" x14ac:dyDescent="0.6">
      <c r="B21" s="96">
        <v>4</v>
      </c>
      <c r="C21" s="97" t="s">
        <v>9</v>
      </c>
      <c r="D21" s="109"/>
      <c r="E21" s="110" t="s">
        <v>44</v>
      </c>
      <c r="F21" s="82" t="s">
        <v>49</v>
      </c>
      <c r="G21" s="83" t="str">
        <f>IF(OR(K22=0,K22=4),"N/A",IF(O22&lt;=5,"Bajo",IF(AND(O22&gt;5,O22&lt;=10),"Medio",IF(AND(O22&gt;10,O22&lt;=15),"Alto","Muy Alto"))))</f>
        <v>Alto</v>
      </c>
      <c r="H21" s="84"/>
    </row>
    <row r="22" spans="2:15" ht="18" customHeight="1" x14ac:dyDescent="0.6">
      <c r="B22" s="78"/>
      <c r="C22" s="79"/>
      <c r="D22" s="111"/>
      <c r="E22" s="112" t="s">
        <v>45</v>
      </c>
      <c r="F22" s="82" t="s">
        <v>50</v>
      </c>
      <c r="G22" s="87"/>
      <c r="H22" s="88"/>
      <c r="K22" s="64">
        <v>2</v>
      </c>
      <c r="L22" s="64">
        <f>IF(K22=1,0,IF(K22=2,5,10))</f>
        <v>5</v>
      </c>
      <c r="M22" s="64">
        <v>2</v>
      </c>
      <c r="N22" s="64">
        <f>IF(M22=1,4,IF(M22=2,3,IF(M22=3,2,1)))</f>
        <v>3</v>
      </c>
      <c r="O22" s="64">
        <f>L22*N22</f>
        <v>15</v>
      </c>
    </row>
    <row r="23" spans="2:15" ht="18" customHeight="1" x14ac:dyDescent="0.6">
      <c r="B23" s="78"/>
      <c r="C23" s="79"/>
      <c r="D23" s="111"/>
      <c r="E23" s="113" t="s">
        <v>46</v>
      </c>
      <c r="F23" s="82" t="s">
        <v>89</v>
      </c>
      <c r="G23" s="87"/>
      <c r="H23" s="88"/>
    </row>
    <row r="24" spans="2:15" ht="18.75" customHeight="1" thickBot="1" x14ac:dyDescent="0.65">
      <c r="B24" s="89"/>
      <c r="C24" s="90"/>
      <c r="D24" s="114"/>
      <c r="E24" s="115"/>
      <c r="F24" s="93" t="s">
        <v>51</v>
      </c>
      <c r="G24" s="94"/>
      <c r="H24" s="95"/>
    </row>
    <row r="25" spans="2:15" ht="18" customHeight="1" x14ac:dyDescent="0.6">
      <c r="B25" s="96">
        <v>5</v>
      </c>
      <c r="C25" s="97" t="s">
        <v>10</v>
      </c>
      <c r="D25" s="109"/>
      <c r="E25" s="110" t="s">
        <v>44</v>
      </c>
      <c r="F25" s="116" t="s">
        <v>54</v>
      </c>
      <c r="G25" s="83" t="str">
        <f>IF(OR(K26=0,K26=4),"N/A",IF(O26&lt;=5,"Bajo",IF(AND(O26&gt;5,O26&lt;=10),"Medio",IF(AND(O26&gt;10,O26&lt;=15),"Alto","Muy Alto"))))</f>
        <v>Bajo</v>
      </c>
      <c r="H25" s="84"/>
    </row>
    <row r="26" spans="2:15" ht="18" customHeight="1" x14ac:dyDescent="0.6">
      <c r="B26" s="78"/>
      <c r="C26" s="79"/>
      <c r="D26" s="111"/>
      <c r="E26" s="112" t="s">
        <v>45</v>
      </c>
      <c r="F26" s="116" t="s">
        <v>50</v>
      </c>
      <c r="G26" s="87"/>
      <c r="H26" s="88"/>
      <c r="K26" s="64">
        <v>1</v>
      </c>
      <c r="L26" s="64">
        <f>IF(K26=1,0,IF(K26=2,5,10))</f>
        <v>0</v>
      </c>
      <c r="M26" s="64">
        <v>0</v>
      </c>
      <c r="N26" s="64">
        <f>IF(M26=1,4,IF(M26=2,3,IF(M26=3,2,1)))</f>
        <v>1</v>
      </c>
      <c r="O26" s="64">
        <f>L26*N26</f>
        <v>0</v>
      </c>
    </row>
    <row r="27" spans="2:15" ht="18" customHeight="1" x14ac:dyDescent="0.6">
      <c r="B27" s="78"/>
      <c r="C27" s="79"/>
      <c r="D27" s="111"/>
      <c r="E27" s="113" t="s">
        <v>46</v>
      </c>
      <c r="F27" s="116" t="s">
        <v>89</v>
      </c>
      <c r="G27" s="87"/>
      <c r="H27" s="88"/>
    </row>
    <row r="28" spans="2:15" ht="18.75" customHeight="1" thickBot="1" x14ac:dyDescent="0.65">
      <c r="B28" s="89"/>
      <c r="C28" s="90"/>
      <c r="D28" s="114"/>
      <c r="E28" s="115"/>
      <c r="F28" s="117" t="s">
        <v>51</v>
      </c>
      <c r="G28" s="94"/>
      <c r="H28" s="95"/>
    </row>
    <row r="29" spans="2:15" ht="32.25" customHeight="1" thickBot="1" x14ac:dyDescent="0.65">
      <c r="B29" s="140" t="s">
        <v>41</v>
      </c>
      <c r="C29" s="141"/>
      <c r="D29" s="141"/>
      <c r="E29" s="141"/>
      <c r="F29" s="141"/>
      <c r="G29" s="141"/>
      <c r="H29" s="142"/>
    </row>
    <row r="30" spans="2:15" x14ac:dyDescent="0.6">
      <c r="B30" s="78">
        <v>6</v>
      </c>
      <c r="C30" s="118" t="s">
        <v>11</v>
      </c>
      <c r="D30" s="119"/>
      <c r="E30" s="112" t="s">
        <v>44</v>
      </c>
      <c r="F30" s="82" t="s">
        <v>49</v>
      </c>
      <c r="G30" s="83" t="str">
        <f>IF(OR(K31=0,K31=4),"N/A",IF(O31&lt;=5,"Bajo",IF(AND(O31&gt;5,O31&lt;=10),"Medio",IF(AND(O31&gt;10,O31&lt;=15),"Alto","Muy Alto"))))</f>
        <v>N/A</v>
      </c>
      <c r="H30" s="84"/>
    </row>
    <row r="31" spans="2:15" x14ac:dyDescent="0.6">
      <c r="B31" s="78"/>
      <c r="C31" s="118"/>
      <c r="D31" s="119"/>
      <c r="E31" s="112" t="s">
        <v>45</v>
      </c>
      <c r="F31" s="82" t="s">
        <v>50</v>
      </c>
      <c r="G31" s="87"/>
      <c r="H31" s="88"/>
      <c r="K31" s="64">
        <v>4</v>
      </c>
      <c r="L31" s="64">
        <f>IF(K31=1,0,IF(K31=2,5,10))</f>
        <v>10</v>
      </c>
      <c r="M31" s="64">
        <v>4</v>
      </c>
      <c r="N31" s="64">
        <f>IF(M31=1,4,IF(M31=2,3,IF(M31=3,2,1)))</f>
        <v>1</v>
      </c>
      <c r="O31" s="64">
        <f>L31*N31</f>
        <v>10</v>
      </c>
    </row>
    <row r="32" spans="2:15" x14ac:dyDescent="0.6">
      <c r="B32" s="78"/>
      <c r="C32" s="118"/>
      <c r="D32" s="119"/>
      <c r="E32" s="112" t="s">
        <v>46</v>
      </c>
      <c r="F32" s="82" t="s">
        <v>89</v>
      </c>
      <c r="G32" s="87"/>
      <c r="H32" s="88"/>
    </row>
    <row r="33" spans="2:15" ht="22.5" thickBot="1" x14ac:dyDescent="0.65">
      <c r="B33" s="89"/>
      <c r="C33" s="120"/>
      <c r="D33" s="121"/>
      <c r="E33" s="122" t="s">
        <v>55</v>
      </c>
      <c r="F33" s="93" t="s">
        <v>51</v>
      </c>
      <c r="G33" s="94"/>
      <c r="H33" s="95"/>
    </row>
    <row r="34" spans="2:15" ht="18" customHeight="1" x14ac:dyDescent="0.6">
      <c r="B34" s="96">
        <v>7</v>
      </c>
      <c r="C34" s="97" t="s">
        <v>12</v>
      </c>
      <c r="D34" s="109"/>
      <c r="E34" s="110" t="s">
        <v>53</v>
      </c>
      <c r="F34" s="82" t="s">
        <v>49</v>
      </c>
      <c r="G34" s="83" t="str">
        <f>IF(OR(K35=0,K35=4),"N/A",IF(O35&lt;=5,"Bajo",IF(AND(O35&gt;5,O35&lt;=10),"Medio",IF(AND(O35&gt;10,O35&lt;=15),"Alto","Muy Alto"))))</f>
        <v>N/A</v>
      </c>
      <c r="H34" s="84"/>
    </row>
    <row r="35" spans="2:15" ht="18" customHeight="1" x14ac:dyDescent="0.6">
      <c r="B35" s="78"/>
      <c r="C35" s="79"/>
      <c r="D35" s="111"/>
      <c r="E35" s="112" t="s">
        <v>45</v>
      </c>
      <c r="F35" s="82" t="s">
        <v>50</v>
      </c>
      <c r="G35" s="87"/>
      <c r="H35" s="88"/>
      <c r="K35" s="64">
        <v>4</v>
      </c>
      <c r="L35" s="64">
        <f>IF(K35=1,0,IF(K35=2,5,10))</f>
        <v>10</v>
      </c>
      <c r="M35" s="64">
        <v>4</v>
      </c>
      <c r="N35" s="64">
        <f>IF(M35=1,4,IF(M35=2,3,IF(M35=3,2,1)))</f>
        <v>1</v>
      </c>
      <c r="O35" s="64">
        <f>L35*N35</f>
        <v>10</v>
      </c>
    </row>
    <row r="36" spans="2:15" ht="18" customHeight="1" x14ac:dyDescent="0.6">
      <c r="B36" s="78"/>
      <c r="C36" s="79"/>
      <c r="D36" s="111"/>
      <c r="E36" s="112" t="s">
        <v>46</v>
      </c>
      <c r="F36" s="82" t="s">
        <v>89</v>
      </c>
      <c r="G36" s="87"/>
      <c r="H36" s="88"/>
    </row>
    <row r="37" spans="2:15" ht="22.5" thickBot="1" x14ac:dyDescent="0.65">
      <c r="B37" s="89"/>
      <c r="C37" s="90"/>
      <c r="D37" s="114"/>
      <c r="E37" s="122" t="s">
        <v>55</v>
      </c>
      <c r="F37" s="93" t="s">
        <v>51</v>
      </c>
      <c r="G37" s="94"/>
      <c r="H37" s="95"/>
    </row>
    <row r="38" spans="2:15" ht="45" customHeight="1" x14ac:dyDescent="0.6">
      <c r="B38" s="96">
        <v>8</v>
      </c>
      <c r="C38" s="104" t="s">
        <v>56</v>
      </c>
      <c r="D38" s="109"/>
      <c r="E38" s="110" t="s">
        <v>53</v>
      </c>
      <c r="F38" s="82" t="s">
        <v>49</v>
      </c>
      <c r="G38" s="83" t="str">
        <f>IF(OR(K39=0,K39=4),"N/A",IF(O39&lt;=5,"Bajo",IF(AND(O39&gt;5,O39&lt;=10),"Medio",IF(AND(O39&gt;10,O39&lt;=15),"Alto","Muy Alto"))))</f>
        <v>N/A</v>
      </c>
      <c r="H38" s="84"/>
    </row>
    <row r="39" spans="2:15" ht="18" customHeight="1" x14ac:dyDescent="0.6">
      <c r="B39" s="78"/>
      <c r="C39" s="105"/>
      <c r="D39" s="111"/>
      <c r="E39" s="112" t="s">
        <v>45</v>
      </c>
      <c r="F39" s="82" t="s">
        <v>50</v>
      </c>
      <c r="G39" s="87"/>
      <c r="H39" s="88"/>
      <c r="K39" s="64">
        <v>4</v>
      </c>
      <c r="L39" s="64">
        <f>IF(K39=1,0,IF(K39=2,5,10))</f>
        <v>10</v>
      </c>
      <c r="M39" s="64">
        <v>3</v>
      </c>
      <c r="N39" s="64">
        <f>IF(M39=1,4,IF(M39=2,3,IF(M39=3,2,1)))</f>
        <v>2</v>
      </c>
      <c r="O39" s="64">
        <f>L39*N39</f>
        <v>20</v>
      </c>
    </row>
    <row r="40" spans="2:15" ht="18" customHeight="1" x14ac:dyDescent="0.6">
      <c r="B40" s="78"/>
      <c r="C40" s="105"/>
      <c r="D40" s="123"/>
      <c r="E40" s="112" t="s">
        <v>46</v>
      </c>
      <c r="F40" s="82" t="s">
        <v>89</v>
      </c>
      <c r="G40" s="87"/>
      <c r="H40" s="88"/>
    </row>
    <row r="41" spans="2:15" ht="22.5" thickBot="1" x14ac:dyDescent="0.65">
      <c r="B41" s="89"/>
      <c r="C41" s="107"/>
      <c r="D41" s="124"/>
      <c r="E41" s="122" t="s">
        <v>55</v>
      </c>
      <c r="F41" s="93" t="s">
        <v>51</v>
      </c>
      <c r="G41" s="94"/>
      <c r="H41" s="95"/>
    </row>
    <row r="42" spans="2:15" ht="18" customHeight="1" x14ac:dyDescent="0.6">
      <c r="B42" s="96">
        <v>9</v>
      </c>
      <c r="C42" s="97" t="s">
        <v>13</v>
      </c>
      <c r="D42" s="109"/>
      <c r="E42" s="110" t="s">
        <v>53</v>
      </c>
      <c r="F42" s="82" t="s">
        <v>49</v>
      </c>
      <c r="G42" s="83" t="str">
        <f>IF(OR(K43=0,K43=4),"N/A",IF(O43&lt;=5,"Bajo",IF(AND(O43&gt;5,O43&lt;=10),"Medio",IF(AND(O43&gt;10,O43&lt;=15),"Alto","Muy Alto"))))</f>
        <v>Bajo</v>
      </c>
      <c r="H42" s="84"/>
    </row>
    <row r="43" spans="2:15" ht="18" customHeight="1" x14ac:dyDescent="0.6">
      <c r="B43" s="78"/>
      <c r="C43" s="79"/>
      <c r="D43" s="111"/>
      <c r="E43" s="112" t="s">
        <v>45</v>
      </c>
      <c r="F43" s="82" t="s">
        <v>50</v>
      </c>
      <c r="G43" s="87"/>
      <c r="H43" s="88"/>
      <c r="K43" s="64">
        <v>1</v>
      </c>
      <c r="L43" s="64">
        <f>IF(K43=1,0,IF(K43=2,5,10))</f>
        <v>0</v>
      </c>
      <c r="M43" s="64">
        <v>8</v>
      </c>
      <c r="N43" s="64">
        <f>IF(M43=1,4,IF(M43=2,3,IF(M43=3,2,1)))</f>
        <v>1</v>
      </c>
      <c r="O43" s="64">
        <f>L43*N43</f>
        <v>0</v>
      </c>
    </row>
    <row r="44" spans="2:15" ht="18" customHeight="1" x14ac:dyDescent="0.6">
      <c r="B44" s="78"/>
      <c r="C44" s="79"/>
      <c r="D44" s="111"/>
      <c r="E44" s="112" t="s">
        <v>46</v>
      </c>
      <c r="F44" s="82" t="s">
        <v>89</v>
      </c>
      <c r="G44" s="87"/>
      <c r="H44" s="88"/>
    </row>
    <row r="45" spans="2:15" ht="22.5" thickBot="1" x14ac:dyDescent="0.65">
      <c r="B45" s="89"/>
      <c r="C45" s="90"/>
      <c r="D45" s="114"/>
      <c r="E45" s="122" t="s">
        <v>55</v>
      </c>
      <c r="F45" s="93" t="s">
        <v>51</v>
      </c>
      <c r="G45" s="94"/>
      <c r="H45" s="95"/>
    </row>
    <row r="46" spans="2:15" ht="22.5" thickBot="1" x14ac:dyDescent="0.65">
      <c r="B46" s="75" t="s">
        <v>14</v>
      </c>
      <c r="C46" s="76"/>
      <c r="D46" s="76"/>
      <c r="E46" s="76"/>
      <c r="F46" s="76"/>
      <c r="G46" s="76"/>
      <c r="H46" s="77"/>
    </row>
    <row r="47" spans="2:15" ht="33.75" customHeight="1" x14ac:dyDescent="0.6">
      <c r="B47" s="96">
        <v>10</v>
      </c>
      <c r="C47" s="125" t="s">
        <v>15</v>
      </c>
      <c r="D47" s="109"/>
      <c r="E47" s="110" t="s">
        <v>44</v>
      </c>
      <c r="F47" s="116" t="s">
        <v>49</v>
      </c>
      <c r="G47" s="83" t="str">
        <f>IF(OR(K48=0,K48=4),"N/A",IF(O48&lt;=5,"Bajo",IF(AND(O48&gt;5,O48&lt;=10),"Medio",IF(AND(O48&gt;10,O48&lt;=15),"Alto","Muy Alto"))))</f>
        <v>Muy Alto</v>
      </c>
      <c r="H47" s="84"/>
    </row>
    <row r="48" spans="2:15" ht="36" customHeight="1" x14ac:dyDescent="0.6">
      <c r="B48" s="78"/>
      <c r="C48" s="118"/>
      <c r="D48" s="111"/>
      <c r="E48" s="112" t="s">
        <v>45</v>
      </c>
      <c r="F48" s="116" t="s">
        <v>50</v>
      </c>
      <c r="G48" s="87"/>
      <c r="H48" s="88"/>
      <c r="K48" s="64">
        <v>3</v>
      </c>
      <c r="L48" s="64">
        <f>IF(K48=1,0,IF(K48=2,5,10))</f>
        <v>10</v>
      </c>
      <c r="M48" s="64">
        <v>2</v>
      </c>
      <c r="N48" s="64">
        <f>IF(M48=1,4,IF(M48=2,3,IF(M48=3,2,1)))</f>
        <v>3</v>
      </c>
      <c r="O48" s="64">
        <f>L48*N48</f>
        <v>30</v>
      </c>
    </row>
    <row r="49" spans="2:15" ht="31.5" customHeight="1" x14ac:dyDescent="0.6">
      <c r="B49" s="78"/>
      <c r="C49" s="118"/>
      <c r="D49" s="111"/>
      <c r="E49" s="113" t="s">
        <v>46</v>
      </c>
      <c r="F49" s="116" t="s">
        <v>89</v>
      </c>
      <c r="G49" s="87"/>
      <c r="H49" s="88"/>
    </row>
    <row r="50" spans="2:15" ht="29.25" customHeight="1" thickBot="1" x14ac:dyDescent="0.65">
      <c r="B50" s="89"/>
      <c r="C50" s="120"/>
      <c r="D50" s="114"/>
      <c r="E50" s="115"/>
      <c r="F50" s="117" t="s">
        <v>51</v>
      </c>
      <c r="G50" s="94"/>
      <c r="H50" s="95"/>
    </row>
    <row r="51" spans="2:15" ht="24.75" customHeight="1" x14ac:dyDescent="0.6">
      <c r="B51" s="96">
        <v>11</v>
      </c>
      <c r="C51" s="104" t="s">
        <v>57</v>
      </c>
      <c r="D51" s="109"/>
      <c r="E51" s="126" t="s">
        <v>44</v>
      </c>
      <c r="F51" s="127" t="s">
        <v>49</v>
      </c>
      <c r="G51" s="83" t="str">
        <f>IF(OR(K52=0,K52=4),"N/A",IF(O52&lt;=5,"Bajo",IF(AND(O52&gt;5,O52&lt;=10),"Medio",IF(AND(O52&gt;10,O52&lt;=15),"Alto","Muy Alto"))))</f>
        <v>Bajo</v>
      </c>
      <c r="H51" s="84"/>
    </row>
    <row r="52" spans="2:15" ht="25.5" customHeight="1" x14ac:dyDescent="0.6">
      <c r="B52" s="78"/>
      <c r="C52" s="105"/>
      <c r="D52" s="111"/>
      <c r="E52" s="128" t="s">
        <v>45</v>
      </c>
      <c r="F52" s="129" t="s">
        <v>50</v>
      </c>
      <c r="G52" s="87"/>
      <c r="H52" s="88"/>
      <c r="K52" s="64">
        <v>1</v>
      </c>
      <c r="L52" s="64">
        <f>IF(K52=1,0,IF(K52=2,5,10))</f>
        <v>0</v>
      </c>
      <c r="M52" s="64">
        <v>4</v>
      </c>
      <c r="N52" s="64">
        <f>IF(M52=1,4,IF(M52=2,3,IF(M52=3,2,1)))</f>
        <v>1</v>
      </c>
      <c r="O52" s="64">
        <f>L52*N52</f>
        <v>0</v>
      </c>
    </row>
    <row r="53" spans="2:15" ht="18" customHeight="1" x14ac:dyDescent="0.6">
      <c r="B53" s="78"/>
      <c r="C53" s="105"/>
      <c r="D53" s="111"/>
      <c r="E53" s="128"/>
      <c r="F53" s="129" t="s">
        <v>89</v>
      </c>
      <c r="G53" s="87"/>
      <c r="H53" s="88"/>
    </row>
    <row r="54" spans="2:15" ht="65.25" customHeight="1" thickBot="1" x14ac:dyDescent="0.65">
      <c r="B54" s="89"/>
      <c r="C54" s="107"/>
      <c r="D54" s="114"/>
      <c r="E54" s="130" t="s">
        <v>46</v>
      </c>
      <c r="F54" s="131" t="s">
        <v>51</v>
      </c>
      <c r="G54" s="94"/>
      <c r="H54" s="95"/>
    </row>
    <row r="55" spans="2:15" ht="18" customHeight="1" x14ac:dyDescent="0.6">
      <c r="B55" s="96">
        <v>12</v>
      </c>
      <c r="C55" s="97" t="s">
        <v>13</v>
      </c>
      <c r="D55" s="109"/>
      <c r="E55" s="110" t="s">
        <v>44</v>
      </c>
      <c r="F55" s="116" t="s">
        <v>49</v>
      </c>
      <c r="G55" s="83" t="str">
        <f>IF(OR(K56=0,K56=4),"N/A",IF(O56&lt;=5,"Bajo",IF(AND(O56&gt;5,O56&lt;=10),"Medio",IF(AND(O56&gt;10,O56&lt;=15),"Alto","Muy Alto"))))</f>
        <v>Medio</v>
      </c>
      <c r="H55" s="84"/>
    </row>
    <row r="56" spans="2:15" ht="18" customHeight="1" x14ac:dyDescent="0.6">
      <c r="B56" s="78"/>
      <c r="C56" s="79"/>
      <c r="D56" s="111"/>
      <c r="E56" s="112" t="s">
        <v>45</v>
      </c>
      <c r="F56" s="116" t="s">
        <v>50</v>
      </c>
      <c r="G56" s="87"/>
      <c r="H56" s="88"/>
      <c r="K56" s="64">
        <v>3</v>
      </c>
      <c r="L56" s="64">
        <f>IF(K56=1,0,IF(K56=2,5,10))</f>
        <v>10</v>
      </c>
      <c r="M56" s="64">
        <v>4</v>
      </c>
      <c r="N56" s="64">
        <f>IF(M56=1,4,IF(M56=2,3,IF(M56=3,2,1)))</f>
        <v>1</v>
      </c>
      <c r="O56" s="64">
        <f>L56*N56</f>
        <v>10</v>
      </c>
    </row>
    <row r="57" spans="2:15" ht="18" customHeight="1" x14ac:dyDescent="0.6">
      <c r="B57" s="78"/>
      <c r="C57" s="79"/>
      <c r="D57" s="111"/>
      <c r="E57" s="113" t="s">
        <v>46</v>
      </c>
      <c r="F57" s="116" t="s">
        <v>89</v>
      </c>
      <c r="G57" s="87"/>
      <c r="H57" s="88"/>
    </row>
    <row r="58" spans="2:15" ht="18.75" customHeight="1" thickBot="1" x14ac:dyDescent="0.65">
      <c r="B58" s="89"/>
      <c r="C58" s="90"/>
      <c r="D58" s="114"/>
      <c r="E58" s="115"/>
      <c r="F58" s="117" t="s">
        <v>51</v>
      </c>
      <c r="G58" s="94"/>
      <c r="H58" s="95"/>
    </row>
    <row r="59" spans="2:15" ht="22.5" thickBot="1" x14ac:dyDescent="0.65">
      <c r="B59" s="75" t="s">
        <v>16</v>
      </c>
      <c r="C59" s="76"/>
      <c r="D59" s="76"/>
      <c r="E59" s="76"/>
      <c r="F59" s="76"/>
      <c r="G59" s="76"/>
      <c r="H59" s="77"/>
    </row>
    <row r="60" spans="2:15" ht="18" customHeight="1" x14ac:dyDescent="0.6">
      <c r="B60" s="96">
        <v>13</v>
      </c>
      <c r="C60" s="97" t="s">
        <v>17</v>
      </c>
      <c r="D60" s="109"/>
      <c r="E60" s="110" t="s">
        <v>44</v>
      </c>
      <c r="F60" s="116" t="s">
        <v>49</v>
      </c>
      <c r="G60" s="83" t="str">
        <f>IF(OR(K61=0,K61=4),"N/A",IF(O61&lt;=5,"Bajo",IF(AND(O61&gt;5,O61&lt;=10),"Medio",IF(AND(O61&gt;10,O61&lt;=15),"Alto","Muy Alto"))))</f>
        <v>Medio</v>
      </c>
      <c r="H60" s="84"/>
    </row>
    <row r="61" spans="2:15" ht="18" customHeight="1" x14ac:dyDescent="0.6">
      <c r="B61" s="78"/>
      <c r="C61" s="79"/>
      <c r="D61" s="111"/>
      <c r="E61" s="112" t="s">
        <v>45</v>
      </c>
      <c r="F61" s="116" t="s">
        <v>50</v>
      </c>
      <c r="G61" s="87"/>
      <c r="H61" s="88"/>
      <c r="K61" s="64">
        <v>3</v>
      </c>
      <c r="L61" s="64">
        <f>IF(K61=1,0,IF(K61=2,5,10))</f>
        <v>10</v>
      </c>
      <c r="M61" s="64">
        <v>4</v>
      </c>
      <c r="N61" s="64">
        <f>IF(M61=1,4,IF(M61=2,3,IF(M61=3,2,1)))</f>
        <v>1</v>
      </c>
      <c r="O61" s="64">
        <f>L61*N61</f>
        <v>10</v>
      </c>
    </row>
    <row r="62" spans="2:15" ht="18" customHeight="1" x14ac:dyDescent="0.6">
      <c r="B62" s="78"/>
      <c r="C62" s="79"/>
      <c r="D62" s="111"/>
      <c r="E62" s="113" t="s">
        <v>46</v>
      </c>
      <c r="F62" s="116" t="s">
        <v>89</v>
      </c>
      <c r="G62" s="87"/>
      <c r="H62" s="88"/>
    </row>
    <row r="63" spans="2:15" ht="18.75" customHeight="1" thickBot="1" x14ac:dyDescent="0.65">
      <c r="B63" s="89"/>
      <c r="C63" s="90"/>
      <c r="D63" s="114"/>
      <c r="E63" s="115"/>
      <c r="F63" s="117" t="s">
        <v>51</v>
      </c>
      <c r="G63" s="94"/>
      <c r="H63" s="95"/>
    </row>
    <row r="64" spans="2:15" ht="18" customHeight="1" x14ac:dyDescent="0.6">
      <c r="B64" s="96">
        <v>14</v>
      </c>
      <c r="C64" s="97" t="s">
        <v>18</v>
      </c>
      <c r="D64" s="109"/>
      <c r="E64" s="110" t="s">
        <v>44</v>
      </c>
      <c r="F64" s="116" t="s">
        <v>49</v>
      </c>
      <c r="G64" s="83" t="str">
        <f>IF(OR(K65=0,K65=4),"N/A",IF(O65&lt;=5,"Bajo",IF(AND(O65&gt;5,O65&lt;=10),"Medio",IF(AND(O65&gt;10,O65&lt;=15),"Alto","Muy Alto"))))</f>
        <v>Bajo</v>
      </c>
      <c r="H64" s="84"/>
    </row>
    <row r="65" spans="2:15" ht="18" customHeight="1" x14ac:dyDescent="0.6">
      <c r="B65" s="78"/>
      <c r="C65" s="79"/>
      <c r="D65" s="111"/>
      <c r="E65" s="112" t="s">
        <v>45</v>
      </c>
      <c r="F65" s="116" t="s">
        <v>50</v>
      </c>
      <c r="G65" s="87"/>
      <c r="H65" s="88"/>
      <c r="K65" s="64">
        <v>1</v>
      </c>
      <c r="L65" s="64">
        <f>IF(K65=1,0,IF(K65=2,5,10))</f>
        <v>0</v>
      </c>
      <c r="M65" s="64">
        <v>4</v>
      </c>
      <c r="N65" s="64">
        <f>IF(M65=1,4,IF(M65=2,3,IF(M65=3,2,1)))</f>
        <v>1</v>
      </c>
      <c r="O65" s="64">
        <f>L65*N65</f>
        <v>0</v>
      </c>
    </row>
    <row r="66" spans="2:15" ht="18" customHeight="1" x14ac:dyDescent="0.6">
      <c r="B66" s="78"/>
      <c r="C66" s="79"/>
      <c r="D66" s="111"/>
      <c r="E66" s="113" t="s">
        <v>46</v>
      </c>
      <c r="F66" s="116" t="s">
        <v>89</v>
      </c>
      <c r="G66" s="87"/>
      <c r="H66" s="88"/>
    </row>
    <row r="67" spans="2:15" ht="18.75" customHeight="1" thickBot="1" x14ac:dyDescent="0.65">
      <c r="B67" s="89"/>
      <c r="C67" s="90"/>
      <c r="D67" s="114"/>
      <c r="E67" s="115"/>
      <c r="F67" s="117" t="s">
        <v>51</v>
      </c>
      <c r="G67" s="94"/>
      <c r="H67" s="95"/>
    </row>
    <row r="68" spans="2:15" ht="18" customHeight="1" x14ac:dyDescent="0.6">
      <c r="B68" s="96">
        <v>15</v>
      </c>
      <c r="C68" s="97" t="s">
        <v>19</v>
      </c>
      <c r="D68" s="109"/>
      <c r="E68" s="110" t="s">
        <v>44</v>
      </c>
      <c r="F68" s="116" t="s">
        <v>49</v>
      </c>
      <c r="G68" s="83" t="str">
        <f>IF(OR(K69=0,K69=4),"N/A",IF(O69&lt;=5,"Bajo",IF(AND(O69&gt;5,O69&lt;=10),"Medio",IF(AND(O69&gt;10,O69&lt;=15),"Alto","Muy Alto"))))</f>
        <v>Bajo</v>
      </c>
      <c r="H68" s="84"/>
    </row>
    <row r="69" spans="2:15" ht="18" customHeight="1" x14ac:dyDescent="0.6">
      <c r="B69" s="78"/>
      <c r="C69" s="79"/>
      <c r="D69" s="111"/>
      <c r="E69" s="112" t="s">
        <v>45</v>
      </c>
      <c r="F69" s="116" t="s">
        <v>50</v>
      </c>
      <c r="G69" s="87"/>
      <c r="H69" s="88"/>
      <c r="K69" s="64">
        <v>1</v>
      </c>
      <c r="L69" s="64">
        <f>IF(K69=1,0,IF(K69=2,5,10))</f>
        <v>0</v>
      </c>
      <c r="M69" s="64">
        <v>4</v>
      </c>
      <c r="N69" s="64">
        <f>IF(M69=1,4,IF(M69=2,3,IF(M69=3,2,1)))</f>
        <v>1</v>
      </c>
      <c r="O69" s="64">
        <f>L69*N69</f>
        <v>0</v>
      </c>
    </row>
    <row r="70" spans="2:15" ht="18" customHeight="1" x14ac:dyDescent="0.6">
      <c r="B70" s="78"/>
      <c r="C70" s="79"/>
      <c r="D70" s="111"/>
      <c r="E70" s="113" t="s">
        <v>46</v>
      </c>
      <c r="F70" s="116" t="s">
        <v>89</v>
      </c>
      <c r="G70" s="87"/>
      <c r="H70" s="88"/>
    </row>
    <row r="71" spans="2:15" ht="18.75" customHeight="1" thickBot="1" x14ac:dyDescent="0.65">
      <c r="B71" s="89"/>
      <c r="C71" s="90"/>
      <c r="D71" s="114"/>
      <c r="E71" s="115"/>
      <c r="F71" s="117" t="s">
        <v>51</v>
      </c>
      <c r="G71" s="94"/>
      <c r="H71" s="95"/>
    </row>
    <row r="72" spans="2:15" ht="22.5" thickBot="1" x14ac:dyDescent="0.65">
      <c r="B72" s="75" t="s">
        <v>5</v>
      </c>
      <c r="C72" s="76"/>
      <c r="D72" s="76"/>
      <c r="E72" s="76"/>
      <c r="F72" s="76"/>
      <c r="G72" s="76"/>
      <c r="H72" s="77"/>
    </row>
    <row r="73" spans="2:15" ht="18" customHeight="1" x14ac:dyDescent="0.6">
      <c r="B73" s="96">
        <v>16</v>
      </c>
      <c r="C73" s="97" t="s">
        <v>20</v>
      </c>
      <c r="D73" s="109"/>
      <c r="E73" s="110" t="s">
        <v>44</v>
      </c>
      <c r="F73" s="116" t="s">
        <v>49</v>
      </c>
      <c r="G73" s="83" t="str">
        <f>IF(OR(K74=0,K74=4),"N/A",IF(O74&lt;=5,"Bajo",IF(AND(O74&gt;5,O74&lt;=10),"Medio",IF(AND(O74&gt;10,O74&lt;=15),"Alto","Muy Alto"))))</f>
        <v>Muy Alto</v>
      </c>
      <c r="H73" s="84"/>
    </row>
    <row r="74" spans="2:15" ht="18" customHeight="1" x14ac:dyDescent="0.6">
      <c r="B74" s="78"/>
      <c r="C74" s="79"/>
      <c r="D74" s="111"/>
      <c r="E74" s="112" t="s">
        <v>45</v>
      </c>
      <c r="F74" s="116" t="s">
        <v>50</v>
      </c>
      <c r="G74" s="87"/>
      <c r="H74" s="88"/>
      <c r="K74" s="64">
        <v>3</v>
      </c>
      <c r="L74" s="64">
        <f>IF(K74=1,0,IF(K74=2,5,10))</f>
        <v>10</v>
      </c>
      <c r="M74" s="64">
        <v>3</v>
      </c>
      <c r="N74" s="64">
        <f>IF(M74=1,4,IF(M74=2,3,IF(M74=3,2,1)))</f>
        <v>2</v>
      </c>
      <c r="O74" s="64">
        <f>L74*N74</f>
        <v>20</v>
      </c>
    </row>
    <row r="75" spans="2:15" ht="18" customHeight="1" x14ac:dyDescent="0.6">
      <c r="B75" s="78"/>
      <c r="C75" s="79"/>
      <c r="D75" s="111"/>
      <c r="E75" s="113" t="s">
        <v>46</v>
      </c>
      <c r="F75" s="116" t="s">
        <v>89</v>
      </c>
      <c r="G75" s="87"/>
      <c r="H75" s="88"/>
    </row>
    <row r="76" spans="2:15" ht="18.75" customHeight="1" thickBot="1" x14ac:dyDescent="0.65">
      <c r="B76" s="89"/>
      <c r="C76" s="90"/>
      <c r="D76" s="114"/>
      <c r="E76" s="115"/>
      <c r="F76" s="117" t="s">
        <v>51</v>
      </c>
      <c r="G76" s="94"/>
      <c r="H76" s="95"/>
    </row>
    <row r="77" spans="2:15" ht="46.5" customHeight="1" x14ac:dyDescent="0.6">
      <c r="B77" s="96">
        <v>17</v>
      </c>
      <c r="C77" s="104" t="s">
        <v>58</v>
      </c>
      <c r="D77" s="109"/>
      <c r="E77" s="110" t="s">
        <v>44</v>
      </c>
      <c r="F77" s="116" t="s">
        <v>49</v>
      </c>
      <c r="G77" s="83" t="str">
        <f>IF(OR(K78=0,K78=4),"N/A",IF(O78&lt;=5,"Bajo",IF(AND(O78&gt;5,O78&lt;=10),"Medio",IF(AND(O78&gt;10,O78&lt;=15),"Alto","Muy Alto"))))</f>
        <v>Bajo</v>
      </c>
      <c r="H77" s="84"/>
    </row>
    <row r="78" spans="2:15" ht="18" customHeight="1" x14ac:dyDescent="0.6">
      <c r="B78" s="78"/>
      <c r="C78" s="105"/>
      <c r="D78" s="111"/>
      <c r="E78" s="112" t="s">
        <v>45</v>
      </c>
      <c r="F78" s="116" t="s">
        <v>50</v>
      </c>
      <c r="G78" s="87"/>
      <c r="H78" s="88"/>
      <c r="K78" s="64">
        <v>1</v>
      </c>
      <c r="L78" s="64">
        <f>IF(K78=1,0,IF(K78=2,5,10))</f>
        <v>0</v>
      </c>
      <c r="M78" s="64">
        <v>4</v>
      </c>
      <c r="N78" s="64">
        <f>IF(M78=1,4,IF(M78=2,3,IF(M78=3,2,1)))</f>
        <v>1</v>
      </c>
      <c r="O78" s="64">
        <f>L78*N78</f>
        <v>0</v>
      </c>
    </row>
    <row r="79" spans="2:15" ht="18" customHeight="1" x14ac:dyDescent="0.6">
      <c r="B79" s="78"/>
      <c r="C79" s="105"/>
      <c r="D79" s="111"/>
      <c r="E79" s="113" t="s">
        <v>46</v>
      </c>
      <c r="F79" s="116" t="s">
        <v>89</v>
      </c>
      <c r="G79" s="87"/>
      <c r="H79" s="88"/>
    </row>
    <row r="80" spans="2:15" ht="18" customHeight="1" thickBot="1" x14ac:dyDescent="0.65">
      <c r="B80" s="89"/>
      <c r="C80" s="107"/>
      <c r="D80" s="114"/>
      <c r="E80" s="115"/>
      <c r="F80" s="117" t="s">
        <v>51</v>
      </c>
      <c r="G80" s="94"/>
      <c r="H80" s="95"/>
    </row>
    <row r="81" spans="2:15" ht="22.5" thickBot="1" x14ac:dyDescent="0.65">
      <c r="B81" s="75" t="s">
        <v>21</v>
      </c>
      <c r="C81" s="76"/>
      <c r="D81" s="76"/>
      <c r="E81" s="76"/>
      <c r="F81" s="76"/>
      <c r="G81" s="76"/>
      <c r="H81" s="77"/>
    </row>
    <row r="82" spans="2:15" ht="18" customHeight="1" x14ac:dyDescent="0.6">
      <c r="B82" s="96">
        <v>18</v>
      </c>
      <c r="C82" s="97" t="s">
        <v>22</v>
      </c>
      <c r="D82" s="109"/>
      <c r="E82" s="110" t="s">
        <v>44</v>
      </c>
      <c r="F82" s="116" t="s">
        <v>49</v>
      </c>
      <c r="G82" s="83" t="str">
        <f>IF(OR(K83=0,K83=4),"N/A",IF(O83&lt;=5,"Bajo",IF(AND(O83&gt;5,O83&lt;=10),"Medio",IF(AND(O83&gt;10,O83&lt;=15),"Alto","Muy Alto"))))</f>
        <v>Bajo</v>
      </c>
      <c r="H82" s="84"/>
    </row>
    <row r="83" spans="2:15" ht="18" customHeight="1" x14ac:dyDescent="0.6">
      <c r="B83" s="78"/>
      <c r="C83" s="79"/>
      <c r="D83" s="111"/>
      <c r="E83" s="112" t="s">
        <v>45</v>
      </c>
      <c r="F83" s="116" t="s">
        <v>50</v>
      </c>
      <c r="G83" s="87"/>
      <c r="H83" s="88"/>
      <c r="K83" s="64">
        <v>1</v>
      </c>
      <c r="L83" s="64">
        <f>IF(K83=1,0,IF(K83=2,5,10))</f>
        <v>0</v>
      </c>
      <c r="M83" s="64">
        <v>4</v>
      </c>
      <c r="N83" s="64">
        <f>IF(M83=1,4,IF(M83=2,3,IF(M83=3,2,1)))</f>
        <v>1</v>
      </c>
      <c r="O83" s="64">
        <f>L83*N83</f>
        <v>0</v>
      </c>
    </row>
    <row r="84" spans="2:15" ht="18" customHeight="1" x14ac:dyDescent="0.6">
      <c r="B84" s="78"/>
      <c r="C84" s="79"/>
      <c r="D84" s="111"/>
      <c r="E84" s="113" t="s">
        <v>46</v>
      </c>
      <c r="F84" s="116" t="s">
        <v>89</v>
      </c>
      <c r="G84" s="87"/>
      <c r="H84" s="88"/>
    </row>
    <row r="85" spans="2:15" ht="18.75" customHeight="1" thickBot="1" x14ac:dyDescent="0.65">
      <c r="B85" s="89"/>
      <c r="C85" s="90"/>
      <c r="D85" s="114"/>
      <c r="E85" s="115"/>
      <c r="F85" s="117" t="s">
        <v>51</v>
      </c>
      <c r="G85" s="94"/>
      <c r="H85" s="95"/>
    </row>
    <row r="86" spans="2:15" ht="61.5" customHeight="1" x14ac:dyDescent="0.6">
      <c r="B86" s="96">
        <v>19</v>
      </c>
      <c r="C86" s="104" t="s">
        <v>59</v>
      </c>
      <c r="D86" s="109"/>
      <c r="E86" s="110" t="s">
        <v>44</v>
      </c>
      <c r="F86" s="116" t="s">
        <v>49</v>
      </c>
      <c r="G86" s="83" t="str">
        <f>IF(OR(K87=0,K87=4),"N/A",IF(O87&lt;=5,"Bajo",IF(AND(O87&gt;5,O87&lt;=10),"Medio",IF(AND(O87&gt;10,O87&lt;=15),"Alto","Muy Alto"))))</f>
        <v>Muy Alto</v>
      </c>
      <c r="H86" s="84"/>
    </row>
    <row r="87" spans="2:15" ht="26.25" customHeight="1" x14ac:dyDescent="0.6">
      <c r="B87" s="78"/>
      <c r="C87" s="105"/>
      <c r="D87" s="111"/>
      <c r="E87" s="112" t="s">
        <v>45</v>
      </c>
      <c r="F87" s="132" t="s">
        <v>50</v>
      </c>
      <c r="G87" s="87"/>
      <c r="H87" s="88"/>
      <c r="K87" s="64">
        <v>3</v>
      </c>
      <c r="L87" s="64">
        <f>IF(K87=1,0,IF(K87=2,5,10))</f>
        <v>10</v>
      </c>
      <c r="M87" s="64">
        <v>2</v>
      </c>
      <c r="N87" s="64">
        <f>IF(M87=1,4,IF(M87=2,3,IF(M87=3,2,1)))</f>
        <v>3</v>
      </c>
      <c r="O87" s="64">
        <f>L87*N87</f>
        <v>30</v>
      </c>
    </row>
    <row r="88" spans="2:15" ht="24" customHeight="1" x14ac:dyDescent="0.6">
      <c r="B88" s="78"/>
      <c r="C88" s="105"/>
      <c r="D88" s="111"/>
      <c r="E88" s="113" t="s">
        <v>46</v>
      </c>
      <c r="F88" s="116" t="s">
        <v>89</v>
      </c>
      <c r="G88" s="87"/>
      <c r="H88" s="88"/>
    </row>
    <row r="89" spans="2:15" ht="18.75" customHeight="1" thickBot="1" x14ac:dyDescent="0.65">
      <c r="B89" s="89"/>
      <c r="C89" s="107"/>
      <c r="D89" s="114"/>
      <c r="E89" s="115"/>
      <c r="F89" s="117" t="s">
        <v>51</v>
      </c>
      <c r="G89" s="94"/>
      <c r="H89" s="95"/>
    </row>
    <row r="90" spans="2:15" ht="18" customHeight="1" x14ac:dyDescent="0.6">
      <c r="B90" s="96">
        <v>20</v>
      </c>
      <c r="C90" s="97" t="s">
        <v>23</v>
      </c>
      <c r="D90" s="109"/>
      <c r="E90" s="110" t="s">
        <v>44</v>
      </c>
      <c r="F90" s="116" t="s">
        <v>49</v>
      </c>
      <c r="G90" s="83" t="str">
        <f>IF(OR(K91=0,K91=4),"N/A",IF(O91&lt;=5,"Bajo",IF(AND(O91&gt;5,O91&lt;=10),"Medio",IF(AND(O91&gt;10,O91&lt;=15),"Alto","Muy Alto"))))</f>
        <v>Bajo</v>
      </c>
      <c r="H90" s="84"/>
    </row>
    <row r="91" spans="2:15" ht="18" customHeight="1" x14ac:dyDescent="0.6">
      <c r="B91" s="78"/>
      <c r="C91" s="79"/>
      <c r="D91" s="111"/>
      <c r="E91" s="133" t="s">
        <v>45</v>
      </c>
      <c r="F91" s="116" t="s">
        <v>50</v>
      </c>
      <c r="G91" s="87"/>
      <c r="H91" s="88"/>
      <c r="K91" s="64">
        <v>1</v>
      </c>
      <c r="L91" s="64">
        <f>IF(K91=1,0,IF(K91=2,5,10))</f>
        <v>0</v>
      </c>
      <c r="M91" s="64">
        <v>4</v>
      </c>
      <c r="N91" s="64">
        <f>IF(M91=1,4,IF(M91=2,3,IF(M91=3,2,1)))</f>
        <v>1</v>
      </c>
      <c r="O91" s="64">
        <f>L91*N91</f>
        <v>0</v>
      </c>
    </row>
    <row r="92" spans="2:15" ht="18" customHeight="1" x14ac:dyDescent="0.6">
      <c r="B92" s="78"/>
      <c r="C92" s="79"/>
      <c r="D92" s="111"/>
      <c r="E92" s="113" t="s">
        <v>46</v>
      </c>
      <c r="F92" s="116" t="s">
        <v>89</v>
      </c>
      <c r="G92" s="87"/>
      <c r="H92" s="88"/>
    </row>
    <row r="93" spans="2:15" ht="18.75" customHeight="1" thickBot="1" x14ac:dyDescent="0.65">
      <c r="B93" s="89"/>
      <c r="C93" s="90"/>
      <c r="D93" s="114"/>
      <c r="E93" s="115"/>
      <c r="F93" s="117" t="s">
        <v>51</v>
      </c>
      <c r="G93" s="94"/>
      <c r="H93" s="95"/>
    </row>
    <row r="94" spans="2:15" ht="69" customHeight="1" x14ac:dyDescent="0.6">
      <c r="B94" s="96">
        <v>21</v>
      </c>
      <c r="C94" s="104" t="s">
        <v>60</v>
      </c>
      <c r="D94" s="109"/>
      <c r="E94" s="110" t="s">
        <v>44</v>
      </c>
      <c r="F94" s="116" t="s">
        <v>49</v>
      </c>
      <c r="G94" s="83" t="str">
        <f>IF(OR(K95=0,K95=4),"N/A",IF(O95&lt;=5,"Bajo",IF(AND(O95&gt;5,O95&lt;=10),"Medio",IF(AND(O95&gt;10,O95&lt;=15),"Alto","Muy Alto"))))</f>
        <v>Bajo</v>
      </c>
      <c r="H94" s="84"/>
    </row>
    <row r="95" spans="2:15" ht="26.25" customHeight="1" x14ac:dyDescent="0.6">
      <c r="B95" s="78"/>
      <c r="C95" s="105"/>
      <c r="D95" s="111"/>
      <c r="E95" s="134" t="s">
        <v>45</v>
      </c>
      <c r="F95" s="116" t="s">
        <v>50</v>
      </c>
      <c r="G95" s="87"/>
      <c r="H95" s="88"/>
      <c r="K95" s="64">
        <v>1</v>
      </c>
      <c r="L95" s="64">
        <f>IF(K95=1,0,IF(K95=2,5,10))</f>
        <v>0</v>
      </c>
      <c r="M95" s="64">
        <v>4</v>
      </c>
      <c r="N95" s="64">
        <f>IF(M95=1,4,IF(M95=2,3,IF(M95=3,2,1)))</f>
        <v>1</v>
      </c>
      <c r="O95" s="64">
        <f>L95*N95</f>
        <v>0</v>
      </c>
    </row>
    <row r="96" spans="2:15" ht="18" customHeight="1" x14ac:dyDescent="0.6">
      <c r="B96" s="78"/>
      <c r="C96" s="105"/>
      <c r="D96" s="111"/>
      <c r="E96" s="113" t="s">
        <v>46</v>
      </c>
      <c r="F96" s="116" t="s">
        <v>89</v>
      </c>
      <c r="G96" s="87"/>
      <c r="H96" s="88"/>
    </row>
    <row r="97" spans="2:15" ht="18.75" customHeight="1" thickBot="1" x14ac:dyDescent="0.65">
      <c r="B97" s="89"/>
      <c r="C97" s="107"/>
      <c r="D97" s="114"/>
      <c r="E97" s="115"/>
      <c r="F97" s="117" t="s">
        <v>51</v>
      </c>
      <c r="G97" s="94"/>
      <c r="H97" s="95"/>
    </row>
    <row r="98" spans="2:15" ht="18" customHeight="1" x14ac:dyDescent="0.6">
      <c r="B98" s="96">
        <v>22</v>
      </c>
      <c r="C98" s="97" t="s">
        <v>24</v>
      </c>
      <c r="D98" s="109"/>
      <c r="E98" s="110" t="s">
        <v>44</v>
      </c>
      <c r="F98" s="116" t="s">
        <v>49</v>
      </c>
      <c r="G98" s="83" t="str">
        <f>IF(OR(K99=0,K99=4),"N/A",IF(O99&lt;=5,"Bajo",IF(AND(O99&gt;5,O99&lt;=10),"Medio",IF(AND(O99&gt;10,O99&lt;=15),"Alto","Muy Alto"))))</f>
        <v>Bajo</v>
      </c>
      <c r="H98" s="84"/>
    </row>
    <row r="99" spans="2:15" ht="18" customHeight="1" x14ac:dyDescent="0.6">
      <c r="B99" s="78"/>
      <c r="C99" s="79"/>
      <c r="D99" s="111"/>
      <c r="E99" s="112" t="s">
        <v>45</v>
      </c>
      <c r="F99" s="116" t="s">
        <v>50</v>
      </c>
      <c r="G99" s="87"/>
      <c r="H99" s="88"/>
      <c r="K99" s="64">
        <v>1</v>
      </c>
      <c r="L99" s="64">
        <f>IF(K99=1,0,IF(K99=2,5,10))</f>
        <v>0</v>
      </c>
      <c r="M99" s="64">
        <v>4</v>
      </c>
      <c r="N99" s="64">
        <f>IF(M99=1,4,IF(M99=2,3,IF(M99=3,2,1)))</f>
        <v>1</v>
      </c>
      <c r="O99" s="64">
        <f>L99*N99</f>
        <v>0</v>
      </c>
    </row>
    <row r="100" spans="2:15" ht="18" customHeight="1" x14ac:dyDescent="0.6">
      <c r="B100" s="78"/>
      <c r="C100" s="79"/>
      <c r="D100" s="111"/>
      <c r="E100" s="113" t="s">
        <v>46</v>
      </c>
      <c r="F100" s="116" t="s">
        <v>89</v>
      </c>
      <c r="G100" s="87"/>
      <c r="H100" s="88"/>
    </row>
    <row r="101" spans="2:15" ht="18.75" customHeight="1" thickBot="1" x14ac:dyDescent="0.65">
      <c r="B101" s="89"/>
      <c r="C101" s="90"/>
      <c r="D101" s="114"/>
      <c r="E101" s="115"/>
      <c r="F101" s="117" t="s">
        <v>51</v>
      </c>
      <c r="G101" s="94"/>
      <c r="H101" s="95"/>
    </row>
    <row r="102" spans="2:15" ht="18" customHeight="1" x14ac:dyDescent="0.6">
      <c r="B102" s="96">
        <v>23</v>
      </c>
      <c r="C102" s="97" t="s">
        <v>25</v>
      </c>
      <c r="D102" s="109"/>
      <c r="E102" s="110" t="s">
        <v>44</v>
      </c>
      <c r="F102" s="116" t="s">
        <v>49</v>
      </c>
      <c r="G102" s="83" t="str">
        <f>IF(OR(K103=0,K103=4),"N/A",IF(O103&lt;=5,"Bajo",IF(AND(O103&gt;5,O103&lt;=10),"Medio",IF(AND(O103&gt;10,O103&lt;=15),"Alto","Muy Alto"))))</f>
        <v>Bajo</v>
      </c>
      <c r="H102" s="84"/>
    </row>
    <row r="103" spans="2:15" ht="18" customHeight="1" x14ac:dyDescent="0.6">
      <c r="B103" s="78"/>
      <c r="C103" s="79"/>
      <c r="D103" s="111"/>
      <c r="E103" s="112" t="s">
        <v>45</v>
      </c>
      <c r="F103" s="116" t="s">
        <v>50</v>
      </c>
      <c r="G103" s="87"/>
      <c r="H103" s="88"/>
      <c r="K103" s="64">
        <v>1</v>
      </c>
      <c r="L103" s="64">
        <f>IF(K103=1,0,IF(K103=2,5,10))</f>
        <v>0</v>
      </c>
      <c r="M103" s="64">
        <v>4</v>
      </c>
      <c r="N103" s="64">
        <f>IF(M103=1,4,IF(M103=2,3,IF(M103=3,2,1)))</f>
        <v>1</v>
      </c>
      <c r="O103" s="64">
        <f>L103*N103</f>
        <v>0</v>
      </c>
    </row>
    <row r="104" spans="2:15" ht="18" customHeight="1" x14ac:dyDescent="0.6">
      <c r="B104" s="78"/>
      <c r="C104" s="79"/>
      <c r="D104" s="111"/>
      <c r="E104" s="113" t="s">
        <v>46</v>
      </c>
      <c r="F104" s="116" t="s">
        <v>89</v>
      </c>
      <c r="G104" s="87"/>
      <c r="H104" s="88"/>
    </row>
    <row r="105" spans="2:15" ht="18.75" customHeight="1" thickBot="1" x14ac:dyDescent="0.65">
      <c r="B105" s="89"/>
      <c r="C105" s="90"/>
      <c r="D105" s="114"/>
      <c r="E105" s="115"/>
      <c r="F105" s="117" t="s">
        <v>51</v>
      </c>
      <c r="G105" s="94"/>
      <c r="H105" s="95"/>
    </row>
    <row r="106" spans="2:15" ht="18" customHeight="1" x14ac:dyDescent="0.6">
      <c r="B106" s="96">
        <v>24</v>
      </c>
      <c r="C106" s="97" t="s">
        <v>26</v>
      </c>
      <c r="D106" s="109"/>
      <c r="E106" s="110" t="s">
        <v>44</v>
      </c>
      <c r="F106" s="116" t="s">
        <v>49</v>
      </c>
      <c r="G106" s="83" t="str">
        <f>IF(OR(K107=0,K107=4),"N/A",IF(O107&lt;=5,"Bajo",IF(AND(O107&gt;5,O107&lt;=10),"Medio",IF(AND(O107&gt;10,O107&lt;=15),"Alto","Muy Alto"))))</f>
        <v>Bajo</v>
      </c>
      <c r="H106" s="84"/>
    </row>
    <row r="107" spans="2:15" ht="18" customHeight="1" x14ac:dyDescent="0.6">
      <c r="B107" s="78"/>
      <c r="C107" s="79"/>
      <c r="D107" s="111"/>
      <c r="E107" s="112" t="s">
        <v>45</v>
      </c>
      <c r="F107" s="116" t="s">
        <v>50</v>
      </c>
      <c r="G107" s="87"/>
      <c r="H107" s="88"/>
      <c r="K107" s="64">
        <v>1</v>
      </c>
      <c r="L107" s="64">
        <f>IF(K107=1,0,IF(K107=2,5,10))</f>
        <v>0</v>
      </c>
      <c r="M107" s="64">
        <v>4</v>
      </c>
      <c r="N107" s="64">
        <f>IF(M107=1,4,IF(M107=2,3,IF(M107=3,2,1)))</f>
        <v>1</v>
      </c>
      <c r="O107" s="64">
        <f>L107*N107</f>
        <v>0</v>
      </c>
    </row>
    <row r="108" spans="2:15" ht="18" customHeight="1" x14ac:dyDescent="0.6">
      <c r="B108" s="78"/>
      <c r="C108" s="79"/>
      <c r="D108" s="111"/>
      <c r="E108" s="113" t="s">
        <v>46</v>
      </c>
      <c r="F108" s="116" t="s">
        <v>89</v>
      </c>
      <c r="G108" s="87"/>
      <c r="H108" s="88"/>
    </row>
    <row r="109" spans="2:15" ht="18.75" customHeight="1" thickBot="1" x14ac:dyDescent="0.65">
      <c r="B109" s="89"/>
      <c r="C109" s="90"/>
      <c r="D109" s="114"/>
      <c r="E109" s="115"/>
      <c r="F109" s="117" t="s">
        <v>51</v>
      </c>
      <c r="G109" s="94"/>
      <c r="H109" s="95"/>
    </row>
    <row r="110" spans="2:15" ht="18" customHeight="1" x14ac:dyDescent="0.6">
      <c r="B110" s="96">
        <v>25</v>
      </c>
      <c r="C110" s="97" t="s">
        <v>27</v>
      </c>
      <c r="D110" s="109"/>
      <c r="E110" s="110" t="s">
        <v>44</v>
      </c>
      <c r="F110" s="116" t="s">
        <v>49</v>
      </c>
      <c r="G110" s="83" t="str">
        <f>IF(OR(K111=0,K111=4),"N/A",IF(O111&lt;=5,"Bajo",IF(AND(O111&gt;5,O111&lt;=10),"Medio",IF(AND(O111&gt;10,O111&lt;=15),"Alto","Muy Alto"))))</f>
        <v>Bajo</v>
      </c>
      <c r="H110" s="84"/>
    </row>
    <row r="111" spans="2:15" ht="18" customHeight="1" x14ac:dyDescent="0.6">
      <c r="B111" s="78"/>
      <c r="C111" s="79"/>
      <c r="D111" s="111"/>
      <c r="E111" s="112" t="s">
        <v>45</v>
      </c>
      <c r="F111" s="116" t="s">
        <v>50</v>
      </c>
      <c r="G111" s="87"/>
      <c r="H111" s="88"/>
      <c r="K111" s="64">
        <v>1</v>
      </c>
      <c r="L111" s="64">
        <f>IF(K111=1,0,IF(K111=2,5,10))</f>
        <v>0</v>
      </c>
      <c r="M111" s="64">
        <v>4</v>
      </c>
      <c r="N111" s="64">
        <f>IF(M111=1,4,IF(M111=2,3,IF(M111=3,2,1)))</f>
        <v>1</v>
      </c>
      <c r="O111" s="64">
        <f>L111*N111</f>
        <v>0</v>
      </c>
    </row>
    <row r="112" spans="2:15" ht="18" customHeight="1" x14ac:dyDescent="0.6">
      <c r="B112" s="78"/>
      <c r="C112" s="79"/>
      <c r="D112" s="111"/>
      <c r="E112" s="113" t="s">
        <v>46</v>
      </c>
      <c r="F112" s="116" t="s">
        <v>89</v>
      </c>
      <c r="G112" s="87"/>
      <c r="H112" s="88"/>
    </row>
    <row r="113" spans="2:15" ht="18.75" customHeight="1" thickBot="1" x14ac:dyDescent="0.65">
      <c r="B113" s="89"/>
      <c r="C113" s="90"/>
      <c r="D113" s="114"/>
      <c r="E113" s="115"/>
      <c r="F113" s="117" t="s">
        <v>51</v>
      </c>
      <c r="G113" s="94"/>
      <c r="H113" s="95"/>
    </row>
    <row r="114" spans="2:15" ht="18" customHeight="1" x14ac:dyDescent="0.6">
      <c r="B114" s="96">
        <v>26</v>
      </c>
      <c r="C114" s="97" t="s">
        <v>28</v>
      </c>
      <c r="D114" s="109"/>
      <c r="E114" s="110" t="s">
        <v>44</v>
      </c>
      <c r="F114" s="116" t="s">
        <v>49</v>
      </c>
      <c r="G114" s="83" t="str">
        <f>IF(OR(K115=0,K115=4),"N/A",IF(O115&lt;=5,"Bajo",IF(AND(O115&gt;5,O115&lt;=10),"Medio",IF(AND(O115&gt;10,O115&lt;=15),"Alto","Muy Alto"))))</f>
        <v>Medio</v>
      </c>
      <c r="H114" s="84"/>
    </row>
    <row r="115" spans="2:15" ht="18" customHeight="1" x14ac:dyDescent="0.6">
      <c r="B115" s="78"/>
      <c r="C115" s="79"/>
      <c r="D115" s="111"/>
      <c r="E115" s="112" t="s">
        <v>45</v>
      </c>
      <c r="F115" s="116" t="s">
        <v>50</v>
      </c>
      <c r="G115" s="87"/>
      <c r="H115" s="88"/>
      <c r="K115" s="64">
        <v>3</v>
      </c>
      <c r="L115" s="64">
        <f>IF(K115=1,0,IF(K115=2,5,10))</f>
        <v>10</v>
      </c>
      <c r="M115" s="64">
        <v>4</v>
      </c>
      <c r="N115" s="64">
        <f>IF(M115=1,4,IF(M115=2,3,IF(M115=3,2,1)))</f>
        <v>1</v>
      </c>
      <c r="O115" s="64">
        <f>L115*N115</f>
        <v>10</v>
      </c>
    </row>
    <row r="116" spans="2:15" ht="18" customHeight="1" x14ac:dyDescent="0.6">
      <c r="B116" s="78"/>
      <c r="C116" s="79"/>
      <c r="D116" s="111"/>
      <c r="E116" s="113" t="s">
        <v>46</v>
      </c>
      <c r="F116" s="116" t="s">
        <v>89</v>
      </c>
      <c r="G116" s="87"/>
      <c r="H116" s="88"/>
    </row>
    <row r="117" spans="2:15" ht="18.75" customHeight="1" thickBot="1" x14ac:dyDescent="0.65">
      <c r="B117" s="89"/>
      <c r="C117" s="90"/>
      <c r="D117" s="114"/>
      <c r="E117" s="115"/>
      <c r="F117" s="117" t="s">
        <v>51</v>
      </c>
      <c r="G117" s="94"/>
      <c r="H117" s="95"/>
    </row>
    <row r="118" spans="2:15" ht="18" customHeight="1" x14ac:dyDescent="0.6">
      <c r="B118" s="96">
        <v>27</v>
      </c>
      <c r="C118" s="97" t="s">
        <v>29</v>
      </c>
      <c r="D118" s="109"/>
      <c r="E118" s="110" t="s">
        <v>44</v>
      </c>
      <c r="F118" s="116" t="s">
        <v>49</v>
      </c>
      <c r="G118" s="83" t="str">
        <f>IF(OR(K119=0,K119=4),"N/A",IF(O119&lt;=5,"Bajo",IF(AND(O119&gt;5,O119&lt;=10),"Medio",IF(AND(O119&gt;10,O119&lt;=15),"Alto","Muy Alto"))))</f>
        <v>Bajo</v>
      </c>
      <c r="H118" s="84"/>
    </row>
    <row r="119" spans="2:15" ht="18" customHeight="1" x14ac:dyDescent="0.6">
      <c r="B119" s="78"/>
      <c r="C119" s="79"/>
      <c r="D119" s="111"/>
      <c r="E119" s="112" t="s">
        <v>45</v>
      </c>
      <c r="F119" s="116" t="s">
        <v>50</v>
      </c>
      <c r="G119" s="87"/>
      <c r="H119" s="88"/>
      <c r="K119" s="64">
        <v>1</v>
      </c>
      <c r="L119" s="64">
        <f>IF(K119=1,0,IF(K119=2,5,10))</f>
        <v>0</v>
      </c>
      <c r="M119" s="64">
        <v>4</v>
      </c>
      <c r="N119" s="64">
        <f>IF(M119=1,4,IF(M119=2,3,IF(M119=3,2,1)))</f>
        <v>1</v>
      </c>
      <c r="O119" s="64">
        <f>L119*N119</f>
        <v>0</v>
      </c>
    </row>
    <row r="120" spans="2:15" ht="18" customHeight="1" x14ac:dyDescent="0.6">
      <c r="B120" s="78"/>
      <c r="C120" s="79"/>
      <c r="D120" s="111"/>
      <c r="E120" s="113" t="s">
        <v>46</v>
      </c>
      <c r="F120" s="116" t="s">
        <v>89</v>
      </c>
      <c r="G120" s="87"/>
      <c r="H120" s="88"/>
    </row>
    <row r="121" spans="2:15" ht="18.75" customHeight="1" thickBot="1" x14ac:dyDescent="0.65">
      <c r="B121" s="89"/>
      <c r="C121" s="90"/>
      <c r="D121" s="114"/>
      <c r="E121" s="115"/>
      <c r="F121" s="117" t="s">
        <v>51</v>
      </c>
      <c r="G121" s="94"/>
      <c r="H121" s="95"/>
    </row>
    <row r="122" spans="2:15" ht="18" customHeight="1" x14ac:dyDescent="0.6">
      <c r="B122" s="96">
        <v>28</v>
      </c>
      <c r="C122" s="97" t="s">
        <v>30</v>
      </c>
      <c r="D122" s="109"/>
      <c r="E122" s="110" t="s">
        <v>44</v>
      </c>
      <c r="F122" s="116" t="s">
        <v>49</v>
      </c>
      <c r="G122" s="83" t="str">
        <f>IF(OR(K123=0,K123=4),"N/A",IF(O123&lt;=5,"Bajo",IF(AND(O123&gt;5,O123&lt;=10),"Medio",IF(AND(O123&gt;10,O123&lt;=15),"Alto","Muy Alto"))))</f>
        <v>Bajo</v>
      </c>
      <c r="H122" s="84"/>
    </row>
    <row r="123" spans="2:15" ht="18" customHeight="1" x14ac:dyDescent="0.6">
      <c r="B123" s="78"/>
      <c r="C123" s="79"/>
      <c r="D123" s="111"/>
      <c r="E123" s="112" t="s">
        <v>45</v>
      </c>
      <c r="F123" s="116" t="s">
        <v>50</v>
      </c>
      <c r="G123" s="87"/>
      <c r="H123" s="88"/>
      <c r="K123" s="64">
        <v>1</v>
      </c>
      <c r="L123" s="64">
        <f>IF(K123=1,0,IF(K123=2,5,10))</f>
        <v>0</v>
      </c>
      <c r="M123" s="64">
        <v>1</v>
      </c>
      <c r="N123" s="64">
        <f>IF(M123=1,4,IF(M123=2,3,IF(M123=3,2,1)))</f>
        <v>4</v>
      </c>
      <c r="O123" s="64">
        <f>L123*N123</f>
        <v>0</v>
      </c>
    </row>
    <row r="124" spans="2:15" ht="18" customHeight="1" x14ac:dyDescent="0.6">
      <c r="B124" s="78"/>
      <c r="C124" s="79"/>
      <c r="D124" s="111"/>
      <c r="E124" s="113" t="s">
        <v>46</v>
      </c>
      <c r="F124" s="116" t="s">
        <v>89</v>
      </c>
      <c r="G124" s="87"/>
      <c r="H124" s="88"/>
    </row>
    <row r="125" spans="2:15" ht="18.75" customHeight="1" thickBot="1" x14ac:dyDescent="0.65">
      <c r="B125" s="89"/>
      <c r="C125" s="90"/>
      <c r="D125" s="114"/>
      <c r="E125" s="115"/>
      <c r="F125" s="117" t="s">
        <v>51</v>
      </c>
      <c r="G125" s="94"/>
      <c r="H125" s="95"/>
    </row>
    <row r="126" spans="2:15" ht="21.75" customHeight="1" x14ac:dyDescent="0.6">
      <c r="B126" s="96">
        <v>29</v>
      </c>
      <c r="C126" s="104" t="s">
        <v>61</v>
      </c>
      <c r="D126" s="109"/>
      <c r="E126" s="126" t="s">
        <v>44</v>
      </c>
      <c r="F126" s="127" t="s">
        <v>49</v>
      </c>
      <c r="G126" s="83" t="str">
        <f>IF(OR(K127=0,K127=4),"N/A",IF(O127&lt;=5,"Bajo",IF(AND(O127&gt;5,O127&lt;=10),"Medio",IF(AND(O127&gt;10,O127&lt;=15),"Alto","Muy Alto"))))</f>
        <v>Bajo</v>
      </c>
      <c r="H126" s="84"/>
    </row>
    <row r="127" spans="2:15" ht="27" customHeight="1" x14ac:dyDescent="0.6">
      <c r="B127" s="78"/>
      <c r="C127" s="105"/>
      <c r="D127" s="111"/>
      <c r="E127" s="128" t="s">
        <v>45</v>
      </c>
      <c r="F127" s="129" t="s">
        <v>50</v>
      </c>
      <c r="G127" s="87"/>
      <c r="H127" s="88"/>
      <c r="K127" s="64">
        <v>1</v>
      </c>
      <c r="L127" s="64">
        <f>IF(K127=1,0,IF(K127=2,5,10))</f>
        <v>0</v>
      </c>
      <c r="M127" s="64">
        <v>1</v>
      </c>
      <c r="N127" s="64">
        <f>IF(M127=1,4,IF(M127=2,3,IF(M127=3,2,1)))</f>
        <v>4</v>
      </c>
      <c r="O127" s="64">
        <f>L127*N127</f>
        <v>0</v>
      </c>
    </row>
    <row r="128" spans="2:15" ht="23.25" customHeight="1" x14ac:dyDescent="0.6">
      <c r="B128" s="78"/>
      <c r="C128" s="105"/>
      <c r="D128" s="111"/>
      <c r="E128" s="128"/>
      <c r="F128" s="129" t="s">
        <v>89</v>
      </c>
      <c r="G128" s="87"/>
      <c r="H128" s="88"/>
    </row>
    <row r="129" spans="2:15" ht="40.5" customHeight="1" thickBot="1" x14ac:dyDescent="0.65">
      <c r="B129" s="89"/>
      <c r="C129" s="107"/>
      <c r="D129" s="114"/>
      <c r="E129" s="135" t="s">
        <v>46</v>
      </c>
      <c r="F129" s="131" t="s">
        <v>51</v>
      </c>
      <c r="G129" s="94"/>
      <c r="H129" s="95"/>
    </row>
    <row r="130" spans="2:15" ht="18" customHeight="1" x14ac:dyDescent="0.6">
      <c r="B130" s="96">
        <v>30</v>
      </c>
      <c r="C130" s="97" t="s">
        <v>31</v>
      </c>
      <c r="D130" s="109"/>
      <c r="E130" s="110" t="s">
        <v>44</v>
      </c>
      <c r="F130" s="116" t="s">
        <v>49</v>
      </c>
      <c r="G130" s="83" t="str">
        <f>IF(OR(K131=0,K131=4),"N/A",IF(O131&lt;=5,"Bajo",IF(AND(O131&gt;5,O131&lt;=10),"Medio",IF(AND(O131&gt;10,O131&lt;=15),"Alto","Muy Alto"))))</f>
        <v>Bajo</v>
      </c>
      <c r="H130" s="84"/>
    </row>
    <row r="131" spans="2:15" ht="18" customHeight="1" x14ac:dyDescent="0.6">
      <c r="B131" s="78"/>
      <c r="C131" s="79"/>
      <c r="D131" s="111"/>
      <c r="E131" s="112" t="s">
        <v>45</v>
      </c>
      <c r="F131" s="116" t="s">
        <v>50</v>
      </c>
      <c r="G131" s="87"/>
      <c r="H131" s="88"/>
      <c r="K131" s="64">
        <v>1</v>
      </c>
      <c r="L131" s="64">
        <f>IF(K131=1,0,IF(K131=2,5,10))</f>
        <v>0</v>
      </c>
      <c r="M131" s="64">
        <v>1</v>
      </c>
      <c r="N131" s="64">
        <f>IF(M131=1,4,IF(M131=2,3,IF(M131=3,2,1)))</f>
        <v>4</v>
      </c>
      <c r="O131" s="64">
        <f>L131*N131</f>
        <v>0</v>
      </c>
    </row>
    <row r="132" spans="2:15" ht="18" customHeight="1" x14ac:dyDescent="0.6">
      <c r="B132" s="78"/>
      <c r="C132" s="79"/>
      <c r="D132" s="111"/>
      <c r="E132" s="113" t="s">
        <v>46</v>
      </c>
      <c r="F132" s="116" t="s">
        <v>89</v>
      </c>
      <c r="G132" s="87"/>
      <c r="H132" s="88"/>
    </row>
    <row r="133" spans="2:15" ht="18.75" customHeight="1" thickBot="1" x14ac:dyDescent="0.65">
      <c r="B133" s="89"/>
      <c r="C133" s="90"/>
      <c r="D133" s="114"/>
      <c r="E133" s="115"/>
      <c r="F133" s="117" t="s">
        <v>51</v>
      </c>
      <c r="G133" s="94"/>
      <c r="H133" s="95"/>
    </row>
    <row r="134" spans="2:15" ht="18" customHeight="1" x14ac:dyDescent="0.6">
      <c r="B134" s="96">
        <v>31</v>
      </c>
      <c r="C134" s="97" t="s">
        <v>32</v>
      </c>
      <c r="D134" s="109"/>
      <c r="E134" s="110" t="s">
        <v>44</v>
      </c>
      <c r="F134" s="116" t="s">
        <v>49</v>
      </c>
      <c r="G134" s="83" t="str">
        <f>IF(OR(K135=0,K135=4),"N/A",IF(O135&lt;=5,"Bajo",IF(AND(O135&gt;5,O135&lt;=10),"Medio",IF(AND(O135&gt;10,O135&lt;=15),"Alto","Muy Alto"))))</f>
        <v>Muy Alto</v>
      </c>
      <c r="H134" s="84"/>
    </row>
    <row r="135" spans="2:15" ht="18" customHeight="1" x14ac:dyDescent="0.6">
      <c r="B135" s="78"/>
      <c r="C135" s="79"/>
      <c r="D135" s="111"/>
      <c r="E135" s="112" t="s">
        <v>45</v>
      </c>
      <c r="F135" s="116" t="s">
        <v>50</v>
      </c>
      <c r="G135" s="87"/>
      <c r="H135" s="88"/>
      <c r="K135" s="64">
        <v>3</v>
      </c>
      <c r="L135" s="64">
        <f>IF(K135=1,0,IF(K135=2,5,10))</f>
        <v>10</v>
      </c>
      <c r="M135" s="64">
        <v>1</v>
      </c>
      <c r="N135" s="64">
        <f>IF(M135=1,4,IF(M135=2,3,IF(M135=3,2,1)))</f>
        <v>4</v>
      </c>
      <c r="O135" s="64">
        <f>L135*N135</f>
        <v>40</v>
      </c>
    </row>
    <row r="136" spans="2:15" ht="18" customHeight="1" x14ac:dyDescent="0.6">
      <c r="B136" s="78"/>
      <c r="C136" s="79"/>
      <c r="D136" s="111"/>
      <c r="E136" s="113" t="s">
        <v>46</v>
      </c>
      <c r="F136" s="116" t="s">
        <v>89</v>
      </c>
      <c r="G136" s="87"/>
      <c r="H136" s="88"/>
    </row>
    <row r="137" spans="2:15" ht="18.75" customHeight="1" thickBot="1" x14ac:dyDescent="0.65">
      <c r="B137" s="89"/>
      <c r="C137" s="90"/>
      <c r="D137" s="114"/>
      <c r="E137" s="115"/>
      <c r="F137" s="117" t="s">
        <v>51</v>
      </c>
      <c r="G137" s="94"/>
      <c r="H137" s="95"/>
    </row>
    <row r="138" spans="2:15" ht="29.25" customHeight="1" x14ac:dyDescent="0.6">
      <c r="B138" s="96">
        <v>32</v>
      </c>
      <c r="C138" s="125" t="s">
        <v>33</v>
      </c>
      <c r="D138" s="109"/>
      <c r="E138" s="110" t="s">
        <v>44</v>
      </c>
      <c r="F138" s="116" t="s">
        <v>49</v>
      </c>
      <c r="G138" s="83" t="str">
        <f>IF(OR(K139=0,K139=4),"N/A",IF(O139&lt;=5,"Bajo",IF(AND(O139&gt;5,O139&lt;=10),"Medio",IF(AND(O139&gt;10,O139&lt;=15),"Alto","Muy Alto"))))</f>
        <v>Bajo</v>
      </c>
      <c r="H138" s="84"/>
    </row>
    <row r="139" spans="2:15" ht="35.25" customHeight="1" x14ac:dyDescent="0.6">
      <c r="B139" s="78"/>
      <c r="C139" s="118"/>
      <c r="D139" s="111"/>
      <c r="E139" s="112" t="s">
        <v>45</v>
      </c>
      <c r="F139" s="116" t="s">
        <v>50</v>
      </c>
      <c r="G139" s="87"/>
      <c r="H139" s="88"/>
      <c r="K139" s="64">
        <v>1</v>
      </c>
      <c r="L139" s="64">
        <f>IF(K139=1,0,IF(K139=2,5,10))</f>
        <v>0</v>
      </c>
      <c r="M139" s="64">
        <v>4</v>
      </c>
      <c r="N139" s="64">
        <f>IF(M139=1,4,IF(M139=2,3,IF(M139=3,2,1)))</f>
        <v>1</v>
      </c>
      <c r="O139" s="64">
        <f>L139*N139</f>
        <v>0</v>
      </c>
    </row>
    <row r="140" spans="2:15" ht="32.25" customHeight="1" x14ac:dyDescent="0.6">
      <c r="B140" s="78"/>
      <c r="C140" s="118"/>
      <c r="D140" s="111"/>
      <c r="E140" s="113" t="s">
        <v>46</v>
      </c>
      <c r="F140" s="116" t="s">
        <v>89</v>
      </c>
      <c r="G140" s="87"/>
      <c r="H140" s="88"/>
    </row>
    <row r="141" spans="2:15" ht="25.5" customHeight="1" thickBot="1" x14ac:dyDescent="0.65">
      <c r="B141" s="89"/>
      <c r="C141" s="120"/>
      <c r="D141" s="114"/>
      <c r="E141" s="115"/>
      <c r="F141" s="117" t="s">
        <v>51</v>
      </c>
      <c r="G141" s="94"/>
      <c r="H141" s="95"/>
    </row>
    <row r="142" spans="2:15" ht="18" customHeight="1" x14ac:dyDescent="0.6">
      <c r="B142" s="96">
        <v>33</v>
      </c>
      <c r="C142" s="97" t="s">
        <v>34</v>
      </c>
      <c r="D142" s="109"/>
      <c r="E142" s="110" t="s">
        <v>44</v>
      </c>
      <c r="F142" s="116" t="s">
        <v>49</v>
      </c>
      <c r="G142" s="83" t="str">
        <f>IF(OR(K143=0,K143=4),"N/A",IF(O143&lt;=5,"Bajo",IF(AND(O143&gt;5,O143&lt;=10),"Medio",IF(AND(O143&gt;10,O143&lt;=15),"Alto","Muy Alto"))))</f>
        <v>Medio</v>
      </c>
      <c r="H142" s="84"/>
    </row>
    <row r="143" spans="2:15" ht="18" customHeight="1" x14ac:dyDescent="0.6">
      <c r="B143" s="78"/>
      <c r="C143" s="79"/>
      <c r="D143" s="111"/>
      <c r="E143" s="112" t="s">
        <v>45</v>
      </c>
      <c r="F143" s="116" t="s">
        <v>50</v>
      </c>
      <c r="G143" s="87"/>
      <c r="H143" s="88"/>
      <c r="K143" s="64">
        <v>3</v>
      </c>
      <c r="L143" s="64">
        <f>IF(K143=1,0,IF(K143=2,5,10))</f>
        <v>10</v>
      </c>
      <c r="M143" s="64">
        <v>4</v>
      </c>
      <c r="N143" s="64">
        <f>IF(M143=1,4,IF(M143=2,3,IF(M143=3,2,1)))</f>
        <v>1</v>
      </c>
      <c r="O143" s="64">
        <f>L143*N143</f>
        <v>10</v>
      </c>
    </row>
    <row r="144" spans="2:15" ht="18" customHeight="1" x14ac:dyDescent="0.6">
      <c r="B144" s="78"/>
      <c r="C144" s="79"/>
      <c r="D144" s="111"/>
      <c r="E144" s="113" t="s">
        <v>46</v>
      </c>
      <c r="F144" s="116" t="s">
        <v>89</v>
      </c>
      <c r="G144" s="87"/>
      <c r="H144" s="88"/>
    </row>
    <row r="145" spans="2:15" ht="18.75" customHeight="1" thickBot="1" x14ac:dyDescent="0.65">
      <c r="B145" s="89"/>
      <c r="C145" s="90"/>
      <c r="D145" s="114"/>
      <c r="E145" s="115"/>
      <c r="F145" s="117" t="s">
        <v>51</v>
      </c>
      <c r="G145" s="94"/>
      <c r="H145" s="95"/>
    </row>
    <row r="146" spans="2:15" ht="24" customHeight="1" x14ac:dyDescent="0.6">
      <c r="B146" s="96">
        <v>34</v>
      </c>
      <c r="C146" s="104" t="s">
        <v>62</v>
      </c>
      <c r="D146" s="109"/>
      <c r="E146" s="126" t="s">
        <v>44</v>
      </c>
      <c r="F146" s="127" t="s">
        <v>49</v>
      </c>
      <c r="G146" s="83" t="str">
        <f>IF(OR(K147=0,K147=4),"N/A",IF(O147&lt;=5,"Bajo",IF(AND(O147&gt;5,O147&lt;=10),"Medio",IF(AND(O147&gt;10,O147&lt;=15),"Alto","Muy Alto"))))</f>
        <v>Muy Alto</v>
      </c>
      <c r="H146" s="84"/>
    </row>
    <row r="147" spans="2:15" ht="27" customHeight="1" x14ac:dyDescent="0.6">
      <c r="B147" s="78"/>
      <c r="C147" s="105"/>
      <c r="D147" s="111"/>
      <c r="E147" s="128" t="s">
        <v>45</v>
      </c>
      <c r="F147" s="129" t="s">
        <v>50</v>
      </c>
      <c r="G147" s="87"/>
      <c r="H147" s="88"/>
      <c r="K147" s="64">
        <v>2</v>
      </c>
      <c r="L147" s="64">
        <f>IF(K147=1,0,IF(K147=2,5,10))</f>
        <v>5</v>
      </c>
      <c r="M147" s="64">
        <v>1</v>
      </c>
      <c r="N147" s="64">
        <f>IF(M147=1,4,IF(M147=2,3,IF(M147=3,2,1)))</f>
        <v>4</v>
      </c>
      <c r="O147" s="64">
        <f>L147*N147</f>
        <v>20</v>
      </c>
    </row>
    <row r="148" spans="2:15" ht="24.75" customHeight="1" x14ac:dyDescent="0.6">
      <c r="B148" s="78"/>
      <c r="C148" s="105"/>
      <c r="D148" s="111"/>
      <c r="E148" s="128"/>
      <c r="F148" s="129" t="s">
        <v>89</v>
      </c>
      <c r="G148" s="87"/>
      <c r="H148" s="88"/>
    </row>
    <row r="149" spans="2:15" ht="39.75" customHeight="1" thickBot="1" x14ac:dyDescent="0.65">
      <c r="B149" s="89"/>
      <c r="C149" s="107"/>
      <c r="D149" s="114"/>
      <c r="E149" s="135" t="s">
        <v>46</v>
      </c>
      <c r="F149" s="131" t="s">
        <v>51</v>
      </c>
      <c r="G149" s="94"/>
      <c r="H149" s="95"/>
    </row>
    <row r="150" spans="2:15" ht="29.25" customHeight="1" x14ac:dyDescent="0.6">
      <c r="B150" s="96">
        <v>35</v>
      </c>
      <c r="C150" s="104" t="s">
        <v>63</v>
      </c>
      <c r="D150" s="109"/>
      <c r="E150" s="110" t="s">
        <v>44</v>
      </c>
      <c r="F150" s="116" t="s">
        <v>49</v>
      </c>
      <c r="G150" s="83" t="str">
        <f>IF(OR(K151=0,K151=4),"N/A",IF(O151&lt;=5,"Bajo",IF(AND(O151&gt;5,O151&lt;=10),"Medio",IF(AND(O151&gt;10,O151&lt;=15),"Alto","Muy Alto"))))</f>
        <v>Bajo</v>
      </c>
      <c r="H150" s="84"/>
    </row>
    <row r="151" spans="2:15" ht="52.5" customHeight="1" x14ac:dyDescent="0.6">
      <c r="B151" s="78"/>
      <c r="C151" s="105"/>
      <c r="D151" s="111"/>
      <c r="E151" s="112" t="s">
        <v>45</v>
      </c>
      <c r="F151" s="116" t="s">
        <v>50</v>
      </c>
      <c r="G151" s="87"/>
      <c r="H151" s="88"/>
      <c r="K151" s="64">
        <v>1</v>
      </c>
      <c r="L151" s="64">
        <f>IF(K151=1,0,IF(K151=2,5,10))</f>
        <v>0</v>
      </c>
      <c r="M151" s="64">
        <v>4</v>
      </c>
      <c r="N151" s="64">
        <f>IF(M151=1,4,IF(M151=2,3,IF(M151=3,2,1)))</f>
        <v>1</v>
      </c>
      <c r="O151" s="64">
        <f>L151*N151</f>
        <v>0</v>
      </c>
    </row>
    <row r="152" spans="2:15" ht="33.75" customHeight="1" x14ac:dyDescent="0.6">
      <c r="B152" s="78"/>
      <c r="C152" s="105"/>
      <c r="D152" s="111"/>
      <c r="E152" s="113" t="s">
        <v>46</v>
      </c>
      <c r="F152" s="116" t="s">
        <v>89</v>
      </c>
      <c r="G152" s="87"/>
      <c r="H152" s="88"/>
    </row>
    <row r="153" spans="2:15" ht="20.25" customHeight="1" thickBot="1" x14ac:dyDescent="0.65">
      <c r="B153" s="89"/>
      <c r="C153" s="107"/>
      <c r="D153" s="114"/>
      <c r="E153" s="115"/>
      <c r="F153" s="117" t="s">
        <v>51</v>
      </c>
      <c r="G153" s="94"/>
      <c r="H153" s="95"/>
    </row>
    <row r="154" spans="2:15" ht="40.5" customHeight="1" x14ac:dyDescent="0.6">
      <c r="B154" s="96">
        <v>36</v>
      </c>
      <c r="C154" s="125" t="s">
        <v>35</v>
      </c>
      <c r="D154" s="109"/>
      <c r="E154" s="110" t="s">
        <v>44</v>
      </c>
      <c r="F154" s="116" t="s">
        <v>49</v>
      </c>
      <c r="G154" s="83" t="str">
        <f>IF(OR(K155=0,K155=4),"N/A",IF(O155&lt;=5,"Bajo",IF(AND(O155&gt;5,O155&lt;=10),"Medio",IF(AND(O155&gt;10,O155&lt;=15),"Alto","Muy Alto"))))</f>
        <v>Bajo</v>
      </c>
      <c r="H154" s="84"/>
    </row>
    <row r="155" spans="2:15" ht="28.5" customHeight="1" x14ac:dyDescent="0.6">
      <c r="B155" s="78"/>
      <c r="C155" s="118"/>
      <c r="D155" s="111"/>
      <c r="E155" s="112" t="s">
        <v>45</v>
      </c>
      <c r="F155" s="116" t="s">
        <v>50</v>
      </c>
      <c r="G155" s="87"/>
      <c r="H155" s="88"/>
      <c r="K155" s="64">
        <v>1</v>
      </c>
      <c r="L155" s="64">
        <f>IF(K155=1,0,IF(K155=2,5,10))</f>
        <v>0</v>
      </c>
      <c r="M155" s="64">
        <v>4</v>
      </c>
      <c r="N155" s="64">
        <f>IF(M155=1,4,IF(M155=2,3,IF(M155=3,2,1)))</f>
        <v>1</v>
      </c>
      <c r="O155" s="64">
        <f>L155*N155</f>
        <v>0</v>
      </c>
    </row>
    <row r="156" spans="2:15" ht="36" customHeight="1" x14ac:dyDescent="0.6">
      <c r="B156" s="78"/>
      <c r="C156" s="118"/>
      <c r="D156" s="111"/>
      <c r="E156" s="113" t="s">
        <v>46</v>
      </c>
      <c r="F156" s="116" t="s">
        <v>89</v>
      </c>
      <c r="G156" s="87"/>
      <c r="H156" s="88"/>
    </row>
    <row r="157" spans="2:15" ht="30" customHeight="1" thickBot="1" x14ac:dyDescent="0.65">
      <c r="B157" s="89"/>
      <c r="C157" s="120"/>
      <c r="D157" s="114"/>
      <c r="E157" s="115"/>
      <c r="F157" s="117" t="s">
        <v>51</v>
      </c>
      <c r="G157" s="94"/>
      <c r="H157" s="95"/>
    </row>
    <row r="158" spans="2:15" ht="18" customHeight="1" x14ac:dyDescent="0.6">
      <c r="B158" s="96">
        <v>37</v>
      </c>
      <c r="C158" s="97" t="s">
        <v>36</v>
      </c>
      <c r="D158" s="109"/>
      <c r="E158" s="110" t="s">
        <v>44</v>
      </c>
      <c r="F158" s="116" t="s">
        <v>49</v>
      </c>
      <c r="G158" s="83" t="str">
        <f>IF(OR(K159=0,K159=4),"N/A",IF(O159&lt;=5,"Bajo",IF(AND(O159&gt;5,O159&lt;=10),"Medio",IF(AND(O159&gt;10,O159&lt;=15),"Alto","Muy Alto"))))</f>
        <v>Bajo</v>
      </c>
      <c r="H158" s="84"/>
    </row>
    <row r="159" spans="2:15" ht="18" customHeight="1" x14ac:dyDescent="0.6">
      <c r="B159" s="78"/>
      <c r="C159" s="79"/>
      <c r="D159" s="111"/>
      <c r="E159" s="112" t="s">
        <v>45</v>
      </c>
      <c r="F159" s="116" t="s">
        <v>50</v>
      </c>
      <c r="G159" s="87"/>
      <c r="H159" s="88"/>
      <c r="K159" s="64">
        <v>1</v>
      </c>
      <c r="L159" s="64">
        <f>IF(K159=1,0,IF(K159=2,5,10))</f>
        <v>0</v>
      </c>
      <c r="M159" s="64">
        <v>4</v>
      </c>
      <c r="N159" s="64">
        <f>IF(M159=1,4,IF(M159=2,3,IF(M159=3,2,1)))</f>
        <v>1</v>
      </c>
      <c r="O159" s="64">
        <f>L159*N159</f>
        <v>0</v>
      </c>
    </row>
    <row r="160" spans="2:15" ht="18" customHeight="1" x14ac:dyDescent="0.6">
      <c r="B160" s="78"/>
      <c r="C160" s="79"/>
      <c r="D160" s="111"/>
      <c r="E160" s="113" t="s">
        <v>46</v>
      </c>
      <c r="F160" s="116" t="s">
        <v>89</v>
      </c>
      <c r="G160" s="87"/>
      <c r="H160" s="88"/>
    </row>
    <row r="161" spans="2:15" ht="18.75" customHeight="1" thickBot="1" x14ac:dyDescent="0.65">
      <c r="B161" s="89"/>
      <c r="C161" s="90"/>
      <c r="D161" s="114"/>
      <c r="E161" s="115"/>
      <c r="F161" s="117" t="s">
        <v>51</v>
      </c>
      <c r="G161" s="94"/>
      <c r="H161" s="95"/>
    </row>
    <row r="162" spans="2:15" ht="34.5" customHeight="1" x14ac:dyDescent="0.6">
      <c r="B162" s="96">
        <v>38</v>
      </c>
      <c r="C162" s="125" t="s">
        <v>90</v>
      </c>
      <c r="D162" s="109"/>
      <c r="E162" s="110" t="s">
        <v>44</v>
      </c>
      <c r="F162" s="116" t="s">
        <v>49</v>
      </c>
      <c r="G162" s="83" t="str">
        <f>IF(OR(K163=0,K163=4),"N/A",IF(O163&lt;=5,"Bajo",IF(AND(O163&gt;5,O163&lt;=10),"Medio",IF(AND(O163&gt;10,O163&lt;=15),"Alto","Muy Alto"))))</f>
        <v>Medio</v>
      </c>
      <c r="H162" s="84"/>
    </row>
    <row r="163" spans="2:15" ht="24" customHeight="1" x14ac:dyDescent="0.6">
      <c r="B163" s="78"/>
      <c r="C163" s="118"/>
      <c r="D163" s="111"/>
      <c r="E163" s="112" t="s">
        <v>45</v>
      </c>
      <c r="F163" s="116" t="s">
        <v>50</v>
      </c>
      <c r="G163" s="87"/>
      <c r="H163" s="88"/>
      <c r="K163" s="64">
        <v>3</v>
      </c>
      <c r="L163" s="64">
        <f>IF(K163=1,0,IF(K163=2,5,10))</f>
        <v>10</v>
      </c>
      <c r="M163" s="64">
        <v>4</v>
      </c>
      <c r="N163" s="64">
        <f>IF(M163=1,4,IF(M163=2,3,IF(M163=3,2,1)))</f>
        <v>1</v>
      </c>
      <c r="O163" s="64">
        <f>L163*N163</f>
        <v>10</v>
      </c>
    </row>
    <row r="164" spans="2:15" ht="32.25" customHeight="1" x14ac:dyDescent="0.6">
      <c r="B164" s="78"/>
      <c r="C164" s="118"/>
      <c r="D164" s="111"/>
      <c r="E164" s="113" t="s">
        <v>46</v>
      </c>
      <c r="F164" s="116" t="s">
        <v>89</v>
      </c>
      <c r="G164" s="87"/>
      <c r="H164" s="88"/>
    </row>
    <row r="165" spans="2:15" ht="18.75" customHeight="1" thickBot="1" x14ac:dyDescent="0.65">
      <c r="B165" s="89"/>
      <c r="C165" s="120"/>
      <c r="D165" s="114"/>
      <c r="E165" s="115"/>
      <c r="F165" s="117" t="s">
        <v>51</v>
      </c>
      <c r="G165" s="94"/>
      <c r="H165" s="95"/>
    </row>
    <row r="166" spans="2:15" ht="27.75" customHeight="1" x14ac:dyDescent="0.6">
      <c r="B166" s="96">
        <v>39</v>
      </c>
      <c r="C166" s="125" t="s">
        <v>37</v>
      </c>
      <c r="D166" s="109"/>
      <c r="E166" s="110" t="s">
        <v>44</v>
      </c>
      <c r="F166" s="116" t="s">
        <v>49</v>
      </c>
      <c r="G166" s="83" t="str">
        <f>IF(OR(K167=0,K167=4),"N/A",IF(O167&lt;=5,"Bajo",IF(AND(O167&gt;5,O167&lt;=10),"Medio",IF(AND(O167&gt;10,O167&lt;=15),"Alto","Muy Alto"))))</f>
        <v>Muy Alto</v>
      </c>
      <c r="H166" s="84"/>
    </row>
    <row r="167" spans="2:15" ht="27.75" customHeight="1" x14ac:dyDescent="0.6">
      <c r="B167" s="78"/>
      <c r="C167" s="118"/>
      <c r="D167" s="111"/>
      <c r="E167" s="112" t="s">
        <v>45</v>
      </c>
      <c r="F167" s="116" t="s">
        <v>50</v>
      </c>
      <c r="G167" s="87"/>
      <c r="H167" s="88"/>
      <c r="K167" s="64">
        <v>3</v>
      </c>
      <c r="L167" s="64">
        <f>IF(K167=1,0,IF(K167=2,5,10))</f>
        <v>10</v>
      </c>
      <c r="M167" s="64">
        <v>3</v>
      </c>
      <c r="N167" s="64">
        <f>IF(M167=1,4,IF(M167=2,3,IF(M167=3,2,1)))</f>
        <v>2</v>
      </c>
      <c r="O167" s="64">
        <f>L167*N167</f>
        <v>20</v>
      </c>
    </row>
    <row r="168" spans="2:15" ht="30.75" customHeight="1" x14ac:dyDescent="0.6">
      <c r="B168" s="78"/>
      <c r="C168" s="118"/>
      <c r="D168" s="111"/>
      <c r="E168" s="113" t="s">
        <v>46</v>
      </c>
      <c r="F168" s="116" t="s">
        <v>89</v>
      </c>
      <c r="G168" s="87"/>
      <c r="H168" s="88"/>
    </row>
    <row r="169" spans="2:15" ht="27" customHeight="1" thickBot="1" x14ac:dyDescent="0.65">
      <c r="B169" s="89"/>
      <c r="C169" s="120"/>
      <c r="D169" s="114"/>
      <c r="E169" s="115"/>
      <c r="F169" s="117" t="s">
        <v>51</v>
      </c>
      <c r="G169" s="94"/>
      <c r="H169" s="95"/>
    </row>
    <row r="170" spans="2:15" ht="62.25" customHeight="1" x14ac:dyDescent="0.6">
      <c r="B170" s="96">
        <v>40</v>
      </c>
      <c r="C170" s="97" t="s">
        <v>38</v>
      </c>
      <c r="D170" s="109"/>
      <c r="E170" s="110" t="s">
        <v>44</v>
      </c>
      <c r="F170" s="116" t="s">
        <v>49</v>
      </c>
      <c r="G170" s="83" t="str">
        <f>IF(OR(K171=0,K171=4),"N/A",IF(O171&lt;=5,"Bajo",IF(AND(O171&gt;5,O171&lt;=10),"Medio",IF(AND(O171&gt;10,O171&lt;=15),"Alto","Muy Alto"))))</f>
        <v>Medio</v>
      </c>
      <c r="H170" s="84"/>
    </row>
    <row r="171" spans="2:15" ht="44.25" customHeight="1" x14ac:dyDescent="0.6">
      <c r="B171" s="78"/>
      <c r="C171" s="79"/>
      <c r="D171" s="111"/>
      <c r="E171" s="112" t="s">
        <v>45</v>
      </c>
      <c r="F171" s="116" t="s">
        <v>50</v>
      </c>
      <c r="G171" s="87"/>
      <c r="H171" s="88"/>
      <c r="K171" s="64">
        <v>3</v>
      </c>
      <c r="L171" s="64">
        <f>IF(K171=1,0,IF(K171=2,5,10))</f>
        <v>10</v>
      </c>
      <c r="M171" s="64">
        <v>4</v>
      </c>
      <c r="N171" s="64">
        <f>IF(M171=1,4,IF(M171=2,3,IF(M171=3,2,1)))</f>
        <v>1</v>
      </c>
      <c r="O171" s="64">
        <f>L171*N171</f>
        <v>10</v>
      </c>
    </row>
    <row r="172" spans="2:15" ht="47.25" customHeight="1" x14ac:dyDescent="0.6">
      <c r="B172" s="78"/>
      <c r="C172" s="79"/>
      <c r="D172" s="111"/>
      <c r="E172" s="113" t="s">
        <v>46</v>
      </c>
      <c r="F172" s="116" t="s">
        <v>89</v>
      </c>
      <c r="G172" s="87"/>
      <c r="H172" s="88"/>
    </row>
    <row r="173" spans="2:15" ht="40.5" customHeight="1" thickBot="1" x14ac:dyDescent="0.65">
      <c r="B173" s="89"/>
      <c r="C173" s="90"/>
      <c r="D173" s="114"/>
      <c r="E173" s="115"/>
      <c r="F173" s="117" t="s">
        <v>51</v>
      </c>
      <c r="G173" s="94"/>
      <c r="H173" s="95"/>
    </row>
    <row r="174" spans="2:15" ht="18" customHeight="1" x14ac:dyDescent="0.6">
      <c r="B174" s="96">
        <v>41</v>
      </c>
      <c r="C174" s="97" t="s">
        <v>39</v>
      </c>
      <c r="D174" s="109"/>
      <c r="E174" s="110" t="s">
        <v>44</v>
      </c>
      <c r="F174" s="116" t="s">
        <v>49</v>
      </c>
      <c r="G174" s="83" t="str">
        <f>IF(OR(K175=0,K175=4),"N/A",IF(O175&lt;=5,"Bajo",IF(AND(O175&gt;5,O175&lt;=10),"Medio",IF(AND(O175&gt;10,O175&lt;=15),"Alto","Muy Alto"))))</f>
        <v>Muy Alto</v>
      </c>
      <c r="H174" s="84"/>
    </row>
    <row r="175" spans="2:15" ht="18" customHeight="1" x14ac:dyDescent="0.6">
      <c r="B175" s="78"/>
      <c r="C175" s="79"/>
      <c r="D175" s="111"/>
      <c r="E175" s="112" t="s">
        <v>45</v>
      </c>
      <c r="F175" s="116" t="s">
        <v>50</v>
      </c>
      <c r="G175" s="87"/>
      <c r="H175" s="88"/>
      <c r="K175" s="64">
        <v>3</v>
      </c>
      <c r="L175" s="64">
        <f>IF(K175=1,0,IF(K175=2,5,10))</f>
        <v>10</v>
      </c>
      <c r="M175" s="64">
        <v>1</v>
      </c>
      <c r="N175" s="64">
        <f>IF(M175=1,4,IF(M175=2,3,IF(M175=3,2,1)))</f>
        <v>4</v>
      </c>
      <c r="O175" s="64">
        <f>L175*N175</f>
        <v>40</v>
      </c>
    </row>
    <row r="176" spans="2:15" ht="18" customHeight="1" x14ac:dyDescent="0.6">
      <c r="B176" s="78"/>
      <c r="C176" s="79"/>
      <c r="D176" s="111"/>
      <c r="E176" s="113" t="s">
        <v>46</v>
      </c>
      <c r="F176" s="116" t="s">
        <v>89</v>
      </c>
      <c r="G176" s="87"/>
      <c r="H176" s="88"/>
    </row>
    <row r="177" spans="2:15" ht="18.75" customHeight="1" thickBot="1" x14ac:dyDescent="0.65">
      <c r="B177" s="89"/>
      <c r="C177" s="90"/>
      <c r="D177" s="114"/>
      <c r="E177" s="115"/>
      <c r="F177" s="117" t="s">
        <v>51</v>
      </c>
      <c r="G177" s="94"/>
      <c r="H177" s="95"/>
    </row>
    <row r="178" spans="2:15" ht="55.5" customHeight="1" x14ac:dyDescent="0.6">
      <c r="B178" s="96">
        <v>42</v>
      </c>
      <c r="C178" s="104" t="s">
        <v>91</v>
      </c>
      <c r="D178" s="109"/>
      <c r="E178" s="110" t="s">
        <v>44</v>
      </c>
      <c r="F178" s="116" t="s">
        <v>49</v>
      </c>
      <c r="G178" s="83" t="str">
        <f>IF(OR(K179=0,K179=4),"N/A",IF(O179&lt;=5,"Bajo",IF(AND(O179&gt;5,O179&lt;=10),"Medio",IF(AND(O179&gt;10,O179&lt;=15),"Alto","Muy Alto"))))</f>
        <v>Bajo</v>
      </c>
      <c r="H178" s="84"/>
    </row>
    <row r="179" spans="2:15" ht="27" customHeight="1" x14ac:dyDescent="0.6">
      <c r="B179" s="78"/>
      <c r="C179" s="105"/>
      <c r="D179" s="111"/>
      <c r="E179" s="112" t="s">
        <v>45</v>
      </c>
      <c r="F179" s="132" t="s">
        <v>50</v>
      </c>
      <c r="G179" s="87"/>
      <c r="H179" s="88"/>
      <c r="K179" s="64">
        <v>1</v>
      </c>
      <c r="L179" s="64">
        <f>IF(K179=1,0,IF(K179=2,5,10))</f>
        <v>0</v>
      </c>
      <c r="M179" s="64">
        <v>4</v>
      </c>
      <c r="N179" s="64">
        <f>IF(M179=1,4,IF(M179=2,3,IF(M179=3,2,1)))</f>
        <v>1</v>
      </c>
      <c r="O179" s="64">
        <f>L179*N179</f>
        <v>0</v>
      </c>
    </row>
    <row r="180" spans="2:15" ht="21" customHeight="1" x14ac:dyDescent="0.6">
      <c r="B180" s="78"/>
      <c r="C180" s="105"/>
      <c r="D180" s="111"/>
      <c r="E180" s="113" t="s">
        <v>46</v>
      </c>
      <c r="F180" s="116" t="s">
        <v>89</v>
      </c>
      <c r="G180" s="87"/>
      <c r="H180" s="88"/>
    </row>
    <row r="181" spans="2:15" ht="31.5" customHeight="1" thickBot="1" x14ac:dyDescent="0.65">
      <c r="B181" s="89"/>
      <c r="C181" s="107"/>
      <c r="D181" s="114"/>
      <c r="E181" s="115"/>
      <c r="F181" s="117" t="s">
        <v>51</v>
      </c>
      <c r="G181" s="94"/>
      <c r="H181" s="95"/>
    </row>
    <row r="182" spans="2:15" ht="18" customHeight="1" x14ac:dyDescent="0.6">
      <c r="B182" s="96">
        <v>43</v>
      </c>
      <c r="C182" s="104" t="s">
        <v>64</v>
      </c>
      <c r="D182" s="109"/>
      <c r="E182" s="110" t="s">
        <v>44</v>
      </c>
      <c r="F182" s="116" t="s">
        <v>49</v>
      </c>
      <c r="G182" s="83" t="str">
        <f>IF(OR(K183=0,K183=4),"N/A",IF(O183&lt;=5,"Bajo",IF(AND(O183&gt;5,O183&lt;=10),"Medio",IF(AND(O183&gt;10,O183&lt;=15),"Alto","Muy Alto"))))</f>
        <v>Bajo</v>
      </c>
      <c r="H182" s="84"/>
    </row>
    <row r="183" spans="2:15" x14ac:dyDescent="0.6">
      <c r="B183" s="78"/>
      <c r="C183" s="105"/>
      <c r="D183" s="111"/>
      <c r="E183" s="112" t="s">
        <v>45</v>
      </c>
      <c r="F183" s="116" t="s">
        <v>50</v>
      </c>
      <c r="G183" s="87"/>
      <c r="H183" s="88"/>
      <c r="K183" s="64">
        <v>1</v>
      </c>
      <c r="L183" s="64">
        <f>IF(K183=1,0,IF(K183=2,5,10))</f>
        <v>0</v>
      </c>
      <c r="M183" s="64">
        <v>1</v>
      </c>
      <c r="N183" s="64">
        <f>IF(M183=1,4,IF(M183=2,3,IF(M183=3,2,1)))</f>
        <v>4</v>
      </c>
      <c r="O183" s="64">
        <f>L183*N183</f>
        <v>0</v>
      </c>
    </row>
    <row r="184" spans="2:15" ht="18" customHeight="1" x14ac:dyDescent="0.6">
      <c r="B184" s="78"/>
      <c r="C184" s="105"/>
      <c r="D184" s="111"/>
      <c r="E184" s="113" t="s">
        <v>46</v>
      </c>
      <c r="F184" s="116" t="s">
        <v>89</v>
      </c>
      <c r="G184" s="87"/>
      <c r="H184" s="88"/>
    </row>
    <row r="185" spans="2:15" ht="18.75" customHeight="1" thickBot="1" x14ac:dyDescent="0.65">
      <c r="B185" s="89"/>
      <c r="C185" s="107"/>
      <c r="D185" s="114"/>
      <c r="E185" s="115"/>
      <c r="F185" s="117" t="s">
        <v>51</v>
      </c>
      <c r="G185" s="94"/>
      <c r="H185" s="95"/>
    </row>
    <row r="186" spans="2:15" ht="18" customHeight="1" x14ac:dyDescent="0.6">
      <c r="B186" s="96">
        <v>44</v>
      </c>
      <c r="C186" s="97" t="s">
        <v>40</v>
      </c>
      <c r="D186" s="109"/>
      <c r="E186" s="126" t="s">
        <v>44</v>
      </c>
      <c r="F186" s="127" t="s">
        <v>49</v>
      </c>
      <c r="G186" s="83" t="str">
        <f>IF(OR(K187=0,K187=4),"N/A",IF(O187&lt;=5,"Bajo",IF(AND(O187&gt;5,O187&lt;=10),"Medio",IF(AND(O187&gt;10,O187&lt;=15),"Alto","Muy Alto"))))</f>
        <v>Bajo</v>
      </c>
      <c r="H186" s="84"/>
    </row>
    <row r="187" spans="2:15" ht="18" customHeight="1" x14ac:dyDescent="0.6">
      <c r="B187" s="78"/>
      <c r="C187" s="79"/>
      <c r="D187" s="111"/>
      <c r="E187" s="128" t="s">
        <v>45</v>
      </c>
      <c r="F187" s="129" t="s">
        <v>50</v>
      </c>
      <c r="G187" s="87"/>
      <c r="H187" s="88"/>
      <c r="K187" s="64">
        <v>1</v>
      </c>
      <c r="L187" s="64">
        <f>IF(K187=1,0,IF(K187=2,5,10))</f>
        <v>0</v>
      </c>
      <c r="M187" s="64">
        <v>1</v>
      </c>
      <c r="N187" s="64">
        <f>IF(M187=1,4,IF(M187=2,3,IF(M187=3,2,1)))</f>
        <v>4</v>
      </c>
      <c r="O187" s="64">
        <f>L187*N187</f>
        <v>0</v>
      </c>
    </row>
    <row r="188" spans="2:15" ht="18" customHeight="1" x14ac:dyDescent="0.6">
      <c r="B188" s="78"/>
      <c r="C188" s="79"/>
      <c r="D188" s="111"/>
      <c r="E188" s="128"/>
      <c r="F188" s="129" t="s">
        <v>89</v>
      </c>
      <c r="G188" s="87"/>
      <c r="H188" s="88"/>
    </row>
    <row r="189" spans="2:15" ht="18.75" customHeight="1" thickBot="1" x14ac:dyDescent="0.65">
      <c r="B189" s="89"/>
      <c r="C189" s="90"/>
      <c r="D189" s="114"/>
      <c r="E189" s="136" t="s">
        <v>46</v>
      </c>
      <c r="F189" s="131" t="s">
        <v>51</v>
      </c>
      <c r="G189" s="94"/>
      <c r="H189" s="95"/>
    </row>
    <row r="190" spans="2:15" ht="42.75" customHeight="1" x14ac:dyDescent="0.6">
      <c r="B190" s="96">
        <v>45</v>
      </c>
      <c r="C190" s="104" t="s">
        <v>65</v>
      </c>
      <c r="D190" s="109"/>
      <c r="E190" s="110" t="s">
        <v>44</v>
      </c>
      <c r="F190" s="116" t="s">
        <v>49</v>
      </c>
      <c r="G190" s="83" t="str">
        <f>IF(OR(K191=0,K191=4),"N/A",IF(O191&lt;=5,"Bajo",IF(AND(O191&gt;5,O191&lt;=10),"Medio",IF(AND(O191&gt;10,O191&lt;=15),"Alto","Muy Alto"))))</f>
        <v>Bajo</v>
      </c>
      <c r="H190" s="84"/>
    </row>
    <row r="191" spans="2:15" ht="44.25" customHeight="1" x14ac:dyDescent="0.6">
      <c r="B191" s="78"/>
      <c r="C191" s="105"/>
      <c r="D191" s="111"/>
      <c r="E191" s="112" t="s">
        <v>45</v>
      </c>
      <c r="F191" s="116" t="s">
        <v>50</v>
      </c>
      <c r="G191" s="87"/>
      <c r="H191" s="88"/>
      <c r="K191" s="64">
        <v>1</v>
      </c>
      <c r="L191" s="64">
        <f>IF(K191=1,0,IF(K191=2,5,10))</f>
        <v>0</v>
      </c>
      <c r="M191" s="64">
        <v>1</v>
      </c>
      <c r="N191" s="64">
        <f>IF(M191=1,4,IF(M191=2,3,IF(M191=3,2,1)))</f>
        <v>4</v>
      </c>
      <c r="O191" s="64">
        <f>L191*N191</f>
        <v>0</v>
      </c>
    </row>
    <row r="192" spans="2:15" ht="42" customHeight="1" x14ac:dyDescent="0.6">
      <c r="B192" s="78"/>
      <c r="C192" s="105"/>
      <c r="D192" s="111"/>
      <c r="E192" s="113" t="s">
        <v>46</v>
      </c>
      <c r="F192" s="116" t="s">
        <v>89</v>
      </c>
      <c r="G192" s="87"/>
      <c r="H192" s="88"/>
    </row>
    <row r="193" spans="2:8" ht="24.75" customHeight="1" thickBot="1" x14ac:dyDescent="0.65">
      <c r="B193" s="89"/>
      <c r="C193" s="107"/>
      <c r="D193" s="114"/>
      <c r="E193" s="115"/>
      <c r="F193" s="117" t="s">
        <v>51</v>
      </c>
      <c r="G193" s="94"/>
      <c r="H193" s="95"/>
    </row>
    <row r="194" spans="2:8" x14ac:dyDescent="0.6"/>
  </sheetData>
  <sheetProtection algorithmName="SHA-512" hashValue="v+D0P2tBmJM9TUORD/hgWBBDJI1vxdaVJIQTEpf4FdqdmNEZsIHNiShaXCSl3xIpbzz8Lq+GwlqtqjQ8lRjXAg==" saltValue="yMYf8mRqBVVaupxG28+kmw==" spinCount="100000" sheet="1" objects="1" scenarios="1" selectLockedCells="1"/>
  <mergeCells count="190">
    <mergeCell ref="G8:H11"/>
    <mergeCell ref="K6:L6"/>
    <mergeCell ref="M6:N6"/>
    <mergeCell ref="E14:E15"/>
    <mergeCell ref="D5:E6"/>
    <mergeCell ref="D14:D15"/>
    <mergeCell ref="B38:B41"/>
    <mergeCell ref="B42:B45"/>
    <mergeCell ref="C42:C45"/>
    <mergeCell ref="B34:B37"/>
    <mergeCell ref="C34:C37"/>
    <mergeCell ref="B30:B33"/>
    <mergeCell ref="C30:C33"/>
    <mergeCell ref="B25:B28"/>
    <mergeCell ref="C25:C28"/>
    <mergeCell ref="B21:B24"/>
    <mergeCell ref="C21:C24"/>
    <mergeCell ref="B16:B19"/>
    <mergeCell ref="B12:B15"/>
    <mergeCell ref="C12:C15"/>
    <mergeCell ref="B5:B6"/>
    <mergeCell ref="C5:C6"/>
    <mergeCell ref="B8:B11"/>
    <mergeCell ref="C8:C11"/>
    <mergeCell ref="C16:C19"/>
    <mergeCell ref="B60:B63"/>
    <mergeCell ref="C60:C63"/>
    <mergeCell ref="B51:B54"/>
    <mergeCell ref="B55:B58"/>
    <mergeCell ref="C55:C58"/>
    <mergeCell ref="B47:B50"/>
    <mergeCell ref="C47:C50"/>
    <mergeCell ref="C38:C41"/>
    <mergeCell ref="B73:B76"/>
    <mergeCell ref="C73:C76"/>
    <mergeCell ref="B68:B71"/>
    <mergeCell ref="C68:C71"/>
    <mergeCell ref="B64:B67"/>
    <mergeCell ref="C64:C67"/>
    <mergeCell ref="E70:E71"/>
    <mergeCell ref="E75:E76"/>
    <mergeCell ref="E79:E80"/>
    <mergeCell ref="B98:B101"/>
    <mergeCell ref="C98:C101"/>
    <mergeCell ref="B94:B97"/>
    <mergeCell ref="B86:B89"/>
    <mergeCell ref="B90:B93"/>
    <mergeCell ref="C90:C93"/>
    <mergeCell ref="B82:B85"/>
    <mergeCell ref="C82:C85"/>
    <mergeCell ref="B77:B80"/>
    <mergeCell ref="B118:B121"/>
    <mergeCell ref="C118:C121"/>
    <mergeCell ref="B114:B117"/>
    <mergeCell ref="C114:C117"/>
    <mergeCell ref="B110:B113"/>
    <mergeCell ref="C110:C113"/>
    <mergeCell ref="B106:B109"/>
    <mergeCell ref="C106:C109"/>
    <mergeCell ref="B102:B105"/>
    <mergeCell ref="C102:C105"/>
    <mergeCell ref="B138:B141"/>
    <mergeCell ref="C138:C141"/>
    <mergeCell ref="B134:B137"/>
    <mergeCell ref="C134:C137"/>
    <mergeCell ref="B126:B129"/>
    <mergeCell ref="B130:B133"/>
    <mergeCell ref="C130:C133"/>
    <mergeCell ref="B122:B125"/>
    <mergeCell ref="C122:C125"/>
    <mergeCell ref="G5:H6"/>
    <mergeCell ref="B7:H7"/>
    <mergeCell ref="B20:H20"/>
    <mergeCell ref="B190:B193"/>
    <mergeCell ref="B186:B189"/>
    <mergeCell ref="C186:C189"/>
    <mergeCell ref="B178:B181"/>
    <mergeCell ref="B182:B185"/>
    <mergeCell ref="B174:B177"/>
    <mergeCell ref="C174:C177"/>
    <mergeCell ref="B170:B173"/>
    <mergeCell ref="C170:C173"/>
    <mergeCell ref="B166:B169"/>
    <mergeCell ref="C166:C169"/>
    <mergeCell ref="B162:B165"/>
    <mergeCell ref="C162:C165"/>
    <mergeCell ref="B158:B161"/>
    <mergeCell ref="C158:C161"/>
    <mergeCell ref="B154:B157"/>
    <mergeCell ref="C154:C157"/>
    <mergeCell ref="B146:B149"/>
    <mergeCell ref="B150:B153"/>
    <mergeCell ref="B142:B145"/>
    <mergeCell ref="C142:C145"/>
    <mergeCell ref="G12:H15"/>
    <mergeCell ref="G16:H19"/>
    <mergeCell ref="E23:E24"/>
    <mergeCell ref="E27:E28"/>
    <mergeCell ref="E49:E50"/>
    <mergeCell ref="E57:E58"/>
    <mergeCell ref="E62:E63"/>
    <mergeCell ref="E66:E67"/>
    <mergeCell ref="E18:E19"/>
    <mergeCell ref="E84:E85"/>
    <mergeCell ref="E88:E89"/>
    <mergeCell ref="E92:E93"/>
    <mergeCell ref="E96:E97"/>
    <mergeCell ref="E100:E101"/>
    <mergeCell ref="E104:E105"/>
    <mergeCell ref="E108:E109"/>
    <mergeCell ref="E112:E113"/>
    <mergeCell ref="E116:E117"/>
    <mergeCell ref="E160:E161"/>
    <mergeCell ref="E164:E165"/>
    <mergeCell ref="E168:E169"/>
    <mergeCell ref="E172:E173"/>
    <mergeCell ref="E176:E177"/>
    <mergeCell ref="E180:E181"/>
    <mergeCell ref="E184:E185"/>
    <mergeCell ref="E120:E121"/>
    <mergeCell ref="E124:E125"/>
    <mergeCell ref="E132:E133"/>
    <mergeCell ref="E136:E137"/>
    <mergeCell ref="E140:E141"/>
    <mergeCell ref="E144:E145"/>
    <mergeCell ref="E152:E153"/>
    <mergeCell ref="E127:E128"/>
    <mergeCell ref="E192:E193"/>
    <mergeCell ref="B29:H29"/>
    <mergeCell ref="G21:H24"/>
    <mergeCell ref="G25:H28"/>
    <mergeCell ref="G30:H33"/>
    <mergeCell ref="G34:H37"/>
    <mergeCell ref="G38:H41"/>
    <mergeCell ref="G42:H45"/>
    <mergeCell ref="G47:H50"/>
    <mergeCell ref="G51:H54"/>
    <mergeCell ref="G55:H58"/>
    <mergeCell ref="G60:H63"/>
    <mergeCell ref="G64:H67"/>
    <mergeCell ref="G68:H71"/>
    <mergeCell ref="G73:H76"/>
    <mergeCell ref="G77:H80"/>
    <mergeCell ref="G82:H85"/>
    <mergeCell ref="G86:H89"/>
    <mergeCell ref="G90:H93"/>
    <mergeCell ref="G94:H97"/>
    <mergeCell ref="G98:H101"/>
    <mergeCell ref="G102:H105"/>
    <mergeCell ref="G106:H109"/>
    <mergeCell ref="E156:E157"/>
    <mergeCell ref="G158:H161"/>
    <mergeCell ref="G162:H165"/>
    <mergeCell ref="G166:H169"/>
    <mergeCell ref="G170:H173"/>
    <mergeCell ref="G174:H177"/>
    <mergeCell ref="G178:H181"/>
    <mergeCell ref="G110:H113"/>
    <mergeCell ref="G114:H117"/>
    <mergeCell ref="G118:H121"/>
    <mergeCell ref="G122:H125"/>
    <mergeCell ref="G126:H129"/>
    <mergeCell ref="G130:H133"/>
    <mergeCell ref="G134:H137"/>
    <mergeCell ref="G138:H141"/>
    <mergeCell ref="G142:H145"/>
    <mergeCell ref="E187:E188"/>
    <mergeCell ref="B4:H4"/>
    <mergeCell ref="G182:H185"/>
    <mergeCell ref="G186:H189"/>
    <mergeCell ref="G190:H193"/>
    <mergeCell ref="B46:H46"/>
    <mergeCell ref="B59:H59"/>
    <mergeCell ref="B72:H72"/>
    <mergeCell ref="B81:H81"/>
    <mergeCell ref="C51:C54"/>
    <mergeCell ref="E52:E53"/>
    <mergeCell ref="C77:C80"/>
    <mergeCell ref="C86:C89"/>
    <mergeCell ref="C94:C97"/>
    <mergeCell ref="C126:C129"/>
    <mergeCell ref="C146:C149"/>
    <mergeCell ref="E147:E148"/>
    <mergeCell ref="C150:C153"/>
    <mergeCell ref="C178:C181"/>
    <mergeCell ref="C182:C185"/>
    <mergeCell ref="C190:C193"/>
    <mergeCell ref="G146:H149"/>
    <mergeCell ref="G150:H153"/>
    <mergeCell ref="G154:H157"/>
  </mergeCells>
  <conditionalFormatting sqref="G12:H19 G8">
    <cfRule type="containsText" dxfId="41" priority="53" operator="containsText" text="Muy Alto">
      <formula>NOT(ISERROR(SEARCH("Muy Alto",G8)))</formula>
    </cfRule>
    <cfRule type="endsWith" dxfId="40" priority="54" operator="endsWith" text="Alto">
      <formula>RIGHT(G8,LEN("Alto"))="Alto"</formula>
    </cfRule>
    <cfRule type="containsText" dxfId="39" priority="55" operator="containsText" text="Bajo">
      <formula>NOT(ISERROR(SEARCH("Bajo",G8)))</formula>
    </cfRule>
    <cfRule type="containsText" dxfId="38" priority="56" operator="containsText" text="Medio">
      <formula>NOT(ISERROR(SEARCH("Medio",G8)))</formula>
    </cfRule>
  </conditionalFormatting>
  <conditionalFormatting sqref="G30:H45">
    <cfRule type="containsText" dxfId="37" priority="97" operator="containsText" text="Muy Alto">
      <formula>NOT(ISERROR(SEARCH("Muy Alto",G30)))</formula>
    </cfRule>
    <cfRule type="endsWith" dxfId="36" priority="98" operator="endsWith" text="Alto">
      <formula>RIGHT(G30,LEN("Alto"))="Alto"</formula>
    </cfRule>
    <cfRule type="containsText" dxfId="35" priority="99" operator="containsText" text="Bajo">
      <formula>NOT(ISERROR(SEARCH("Bajo",G30)))</formula>
    </cfRule>
    <cfRule type="containsText" dxfId="34" priority="100" operator="containsText" text="Medio">
      <formula>NOT(ISERROR(SEARCH("Medio",G30)))</formula>
    </cfRule>
  </conditionalFormatting>
  <conditionalFormatting sqref="G25:H28">
    <cfRule type="containsText" dxfId="33" priority="45" operator="containsText" text="Muy Alto">
      <formula>NOT(ISERROR(SEARCH("Muy Alto",G25)))</formula>
    </cfRule>
    <cfRule type="endsWith" dxfId="32" priority="46" operator="endsWith" text="Alto">
      <formula>RIGHT(G25,LEN("Alto"))="Alto"</formula>
    </cfRule>
    <cfRule type="containsText" dxfId="31" priority="47" operator="containsText" text="Bajo">
      <formula>NOT(ISERROR(SEARCH("Bajo",G25)))</formula>
    </cfRule>
    <cfRule type="containsText" dxfId="30" priority="48" operator="containsText" text="Medio">
      <formula>NOT(ISERROR(SEARCH("Medio",G25)))</formula>
    </cfRule>
  </conditionalFormatting>
  <conditionalFormatting sqref="G21:H24">
    <cfRule type="containsText" dxfId="29" priority="21" operator="containsText" text="Muy Alto">
      <formula>NOT(ISERROR(SEARCH("Muy Alto",G21)))</formula>
    </cfRule>
    <cfRule type="endsWith" dxfId="28" priority="22" operator="endsWith" text="Alto">
      <formula>RIGHT(G21,LEN("Alto"))="Alto"</formula>
    </cfRule>
    <cfRule type="containsText" dxfId="27" priority="23" operator="containsText" text="Bajo">
      <formula>NOT(ISERROR(SEARCH("Bajo",G21)))</formula>
    </cfRule>
    <cfRule type="containsText" dxfId="26" priority="24" operator="containsText" text="Medio">
      <formula>NOT(ISERROR(SEARCH("Medio",G21)))</formula>
    </cfRule>
  </conditionalFormatting>
  <conditionalFormatting sqref="G47:H58">
    <cfRule type="containsText" dxfId="25" priority="17" operator="containsText" text="Muy Alto">
      <formula>NOT(ISERROR(SEARCH("Muy Alto",G47)))</formula>
    </cfRule>
    <cfRule type="endsWith" dxfId="24" priority="18" operator="endsWith" text="Alto">
      <formula>RIGHT(G47,LEN("Alto"))="Alto"</formula>
    </cfRule>
    <cfRule type="containsText" dxfId="23" priority="19" operator="containsText" text="Bajo">
      <formula>NOT(ISERROR(SEARCH("Bajo",G47)))</formula>
    </cfRule>
    <cfRule type="containsText" dxfId="22" priority="20" operator="containsText" text="Medio">
      <formula>NOT(ISERROR(SEARCH("Medio",G47)))</formula>
    </cfRule>
  </conditionalFormatting>
  <conditionalFormatting sqref="G60:H71">
    <cfRule type="containsText" dxfId="21" priority="13" operator="containsText" text="Muy Alto">
      <formula>NOT(ISERROR(SEARCH("Muy Alto",G60)))</formula>
    </cfRule>
    <cfRule type="endsWith" dxfId="20" priority="14" operator="endsWith" text="Alto">
      <formula>RIGHT(G60,LEN("Alto"))="Alto"</formula>
    </cfRule>
    <cfRule type="containsText" dxfId="19" priority="15" operator="containsText" text="Bajo">
      <formula>NOT(ISERROR(SEARCH("Bajo",G60)))</formula>
    </cfRule>
    <cfRule type="containsText" dxfId="18" priority="16" operator="containsText" text="Medio">
      <formula>NOT(ISERROR(SEARCH("Medio",G60)))</formula>
    </cfRule>
  </conditionalFormatting>
  <conditionalFormatting sqref="G73:H76">
    <cfRule type="containsText" dxfId="17" priority="9" operator="containsText" text="Muy Alto">
      <formula>NOT(ISERROR(SEARCH("Muy Alto",G73)))</formula>
    </cfRule>
    <cfRule type="endsWith" dxfId="16" priority="10" operator="endsWith" text="Alto">
      <formula>RIGHT(G73,LEN("Alto"))="Alto"</formula>
    </cfRule>
    <cfRule type="containsText" dxfId="15" priority="11" operator="containsText" text="Bajo">
      <formula>NOT(ISERROR(SEARCH("Bajo",G73)))</formula>
    </cfRule>
    <cfRule type="containsText" dxfId="14" priority="12" operator="containsText" text="Medio">
      <formula>NOT(ISERROR(SEARCH("Medio",G73)))</formula>
    </cfRule>
  </conditionalFormatting>
  <conditionalFormatting sqref="G77:H80">
    <cfRule type="containsText" dxfId="13" priority="5" operator="containsText" text="Muy Alto">
      <formula>NOT(ISERROR(SEARCH("Muy Alto",G77)))</formula>
    </cfRule>
    <cfRule type="endsWith" dxfId="12" priority="6" operator="endsWith" text="Alto">
      <formula>RIGHT(G77,LEN("Alto"))="Alto"</formula>
    </cfRule>
    <cfRule type="containsText" dxfId="11" priority="7" operator="containsText" text="Bajo">
      <formula>NOT(ISERROR(SEARCH("Bajo",G77)))</formula>
    </cfRule>
    <cfRule type="containsText" dxfId="10" priority="8" operator="containsText" text="Medio">
      <formula>NOT(ISERROR(SEARCH("Medio",G77)))</formula>
    </cfRule>
  </conditionalFormatting>
  <conditionalFormatting sqref="G82:H193">
    <cfRule type="containsText" dxfId="9" priority="1" operator="containsText" text="Muy Alto">
      <formula>NOT(ISERROR(SEARCH("Muy Alto",G82)))</formula>
    </cfRule>
    <cfRule type="endsWith" dxfId="8" priority="2" operator="endsWith" text="Alto">
      <formula>RIGHT(G82,LEN("Alto"))="Alto"</formula>
    </cfRule>
    <cfRule type="containsText" dxfId="7" priority="3" operator="containsText" text="Bajo">
      <formula>NOT(ISERROR(SEARCH("Bajo",G82)))</formula>
    </cfRule>
    <cfRule type="containsText" dxfId="6" priority="4" operator="containsText" text="Medio">
      <formula>NOT(ISERROR(SEARCH("Medio",G82)))</formula>
    </cfRule>
  </conditionalFormatting>
  <pageMargins left="0.7" right="0.7" top="0.75" bottom="0.75" header="0.3" footer="0.3"/>
  <pageSetup orientation="portrait" horizontalDpi="360" verticalDpi="360"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Option Button 2">
              <controlPr defaultSize="0" autoFill="0" autoLine="0" autoPict="0">
                <anchor moveWithCells="1">
                  <from>
                    <xdr:col>3</xdr:col>
                    <xdr:colOff>57150</xdr:colOff>
                    <xdr:row>7</xdr:row>
                    <xdr:rowOff>19050</xdr:rowOff>
                  </from>
                  <to>
                    <xdr:col>3</xdr:col>
                    <xdr:colOff>285750</xdr:colOff>
                    <xdr:row>7</xdr:row>
                    <xdr:rowOff>200025</xdr:rowOff>
                  </to>
                </anchor>
              </controlPr>
            </control>
          </mc:Choice>
        </mc:AlternateContent>
        <mc:AlternateContent xmlns:mc="http://schemas.openxmlformats.org/markup-compatibility/2006">
          <mc:Choice Requires="x14">
            <control shapeId="1027" r:id="rId5" name="Option Button 3">
              <controlPr defaultSize="0" autoFill="0" autoLine="0" autoPict="0">
                <anchor moveWithCells="1">
                  <from>
                    <xdr:col>3</xdr:col>
                    <xdr:colOff>57150</xdr:colOff>
                    <xdr:row>9</xdr:row>
                    <xdr:rowOff>9525</xdr:rowOff>
                  </from>
                  <to>
                    <xdr:col>3</xdr:col>
                    <xdr:colOff>276225</xdr:colOff>
                    <xdr:row>10</xdr:row>
                    <xdr:rowOff>9525</xdr:rowOff>
                  </to>
                </anchor>
              </controlPr>
            </control>
          </mc:Choice>
        </mc:AlternateContent>
        <mc:AlternateContent xmlns:mc="http://schemas.openxmlformats.org/markup-compatibility/2006">
          <mc:Choice Requires="x14">
            <control shapeId="1030" r:id="rId6" name="Option Button 6">
              <controlPr defaultSize="0" autoFill="0" autoLine="0" autoPict="0">
                <anchor moveWithCells="1">
                  <from>
                    <xdr:col>3</xdr:col>
                    <xdr:colOff>57150</xdr:colOff>
                    <xdr:row>10</xdr:row>
                    <xdr:rowOff>171450</xdr:rowOff>
                  </from>
                  <to>
                    <xdr:col>3</xdr:col>
                    <xdr:colOff>266700</xdr:colOff>
                    <xdr:row>10</xdr:row>
                    <xdr:rowOff>400050</xdr:rowOff>
                  </to>
                </anchor>
              </controlPr>
            </control>
          </mc:Choice>
        </mc:AlternateContent>
        <mc:AlternateContent xmlns:mc="http://schemas.openxmlformats.org/markup-compatibility/2006">
          <mc:Choice Requires="x14">
            <control shapeId="1031" r:id="rId7" name="Group Box 7">
              <controlPr defaultSize="0" autoFill="0" autoPict="0">
                <anchor moveWithCells="1">
                  <from>
                    <xdr:col>2</xdr:col>
                    <xdr:colOff>2762250</xdr:colOff>
                    <xdr:row>7</xdr:row>
                    <xdr:rowOff>0</xdr:rowOff>
                  </from>
                  <to>
                    <xdr:col>4</xdr:col>
                    <xdr:colOff>657225</xdr:colOff>
                    <xdr:row>11</xdr:row>
                    <xdr:rowOff>0</xdr:rowOff>
                  </to>
                </anchor>
              </controlPr>
            </control>
          </mc:Choice>
        </mc:AlternateContent>
        <mc:AlternateContent xmlns:mc="http://schemas.openxmlformats.org/markup-compatibility/2006">
          <mc:Choice Requires="x14">
            <control shapeId="1033" r:id="rId8" name="Option Button 9">
              <controlPr defaultSize="0" autoFill="0" autoLine="0" autoPict="0">
                <anchor moveWithCells="1">
                  <from>
                    <xdr:col>3</xdr:col>
                    <xdr:colOff>47625</xdr:colOff>
                    <xdr:row>11</xdr:row>
                    <xdr:rowOff>28575</xdr:rowOff>
                  </from>
                  <to>
                    <xdr:col>3</xdr:col>
                    <xdr:colOff>276225</xdr:colOff>
                    <xdr:row>12</xdr:row>
                    <xdr:rowOff>9525</xdr:rowOff>
                  </to>
                </anchor>
              </controlPr>
            </control>
          </mc:Choice>
        </mc:AlternateContent>
        <mc:AlternateContent xmlns:mc="http://schemas.openxmlformats.org/markup-compatibility/2006">
          <mc:Choice Requires="x14">
            <control shapeId="1034" r:id="rId9" name="Option Button 10">
              <controlPr defaultSize="0" autoFill="0" autoLine="0" autoPict="0">
                <anchor moveWithCells="1">
                  <from>
                    <xdr:col>3</xdr:col>
                    <xdr:colOff>47625</xdr:colOff>
                    <xdr:row>12</xdr:row>
                    <xdr:rowOff>19050</xdr:rowOff>
                  </from>
                  <to>
                    <xdr:col>3</xdr:col>
                    <xdr:colOff>276225</xdr:colOff>
                    <xdr:row>12</xdr:row>
                    <xdr:rowOff>219075</xdr:rowOff>
                  </to>
                </anchor>
              </controlPr>
            </control>
          </mc:Choice>
        </mc:AlternateContent>
        <mc:AlternateContent xmlns:mc="http://schemas.openxmlformats.org/markup-compatibility/2006">
          <mc:Choice Requires="x14">
            <control shapeId="1036" r:id="rId10" name="Option Button 12">
              <controlPr defaultSize="0" autoFill="0" autoLine="0" autoPict="0">
                <anchor moveWithCells="1">
                  <from>
                    <xdr:col>3</xdr:col>
                    <xdr:colOff>47625</xdr:colOff>
                    <xdr:row>13</xdr:row>
                    <xdr:rowOff>114300</xdr:rowOff>
                  </from>
                  <to>
                    <xdr:col>3</xdr:col>
                    <xdr:colOff>304800</xdr:colOff>
                    <xdr:row>14</xdr:row>
                    <xdr:rowOff>104775</xdr:rowOff>
                  </to>
                </anchor>
              </controlPr>
            </control>
          </mc:Choice>
        </mc:AlternateContent>
        <mc:AlternateContent xmlns:mc="http://schemas.openxmlformats.org/markup-compatibility/2006">
          <mc:Choice Requires="x14">
            <control shapeId="1039" r:id="rId11" name="Group Box 15">
              <controlPr defaultSize="0" autoFill="0" autoPict="0">
                <anchor moveWithCells="1">
                  <from>
                    <xdr:col>2</xdr:col>
                    <xdr:colOff>2762250</xdr:colOff>
                    <xdr:row>10</xdr:row>
                    <xdr:rowOff>542925</xdr:rowOff>
                  </from>
                  <to>
                    <xdr:col>4</xdr:col>
                    <xdr:colOff>657225</xdr:colOff>
                    <xdr:row>15</xdr:row>
                    <xdr:rowOff>0</xdr:rowOff>
                  </to>
                </anchor>
              </controlPr>
            </control>
          </mc:Choice>
        </mc:AlternateContent>
        <mc:AlternateContent xmlns:mc="http://schemas.openxmlformats.org/markup-compatibility/2006">
          <mc:Choice Requires="x14">
            <control shapeId="1040" r:id="rId12" name="Option Button 16">
              <controlPr defaultSize="0" autoFill="0" autoLine="0" autoPict="0">
                <anchor moveWithCells="1">
                  <from>
                    <xdr:col>3</xdr:col>
                    <xdr:colOff>38100</xdr:colOff>
                    <xdr:row>15</xdr:row>
                    <xdr:rowOff>66675</xdr:rowOff>
                  </from>
                  <to>
                    <xdr:col>3</xdr:col>
                    <xdr:colOff>219075</xdr:colOff>
                    <xdr:row>15</xdr:row>
                    <xdr:rowOff>323850</xdr:rowOff>
                  </to>
                </anchor>
              </controlPr>
            </control>
          </mc:Choice>
        </mc:AlternateContent>
        <mc:AlternateContent xmlns:mc="http://schemas.openxmlformats.org/markup-compatibility/2006">
          <mc:Choice Requires="x14">
            <control shapeId="1041" r:id="rId13" name="Option Button 17">
              <controlPr defaultSize="0" autoFill="0" autoLine="0" autoPict="0">
                <anchor moveWithCells="1">
                  <from>
                    <xdr:col>3</xdr:col>
                    <xdr:colOff>28575</xdr:colOff>
                    <xdr:row>16</xdr:row>
                    <xdr:rowOff>0</xdr:rowOff>
                  </from>
                  <to>
                    <xdr:col>3</xdr:col>
                    <xdr:colOff>257175</xdr:colOff>
                    <xdr:row>17</xdr:row>
                    <xdr:rowOff>19050</xdr:rowOff>
                  </to>
                </anchor>
              </controlPr>
            </control>
          </mc:Choice>
        </mc:AlternateContent>
        <mc:AlternateContent xmlns:mc="http://schemas.openxmlformats.org/markup-compatibility/2006">
          <mc:Choice Requires="x14">
            <control shapeId="1042" r:id="rId14" name="Option Button 18">
              <controlPr defaultSize="0" autoFill="0" autoLine="0" autoPict="0">
                <anchor moveWithCells="1">
                  <from>
                    <xdr:col>3</xdr:col>
                    <xdr:colOff>28575</xdr:colOff>
                    <xdr:row>17</xdr:row>
                    <xdr:rowOff>133350</xdr:rowOff>
                  </from>
                  <to>
                    <xdr:col>3</xdr:col>
                    <xdr:colOff>266700</xdr:colOff>
                    <xdr:row>18</xdr:row>
                    <xdr:rowOff>85725</xdr:rowOff>
                  </to>
                </anchor>
              </controlPr>
            </control>
          </mc:Choice>
        </mc:AlternateContent>
        <mc:AlternateContent xmlns:mc="http://schemas.openxmlformats.org/markup-compatibility/2006">
          <mc:Choice Requires="x14">
            <control shapeId="1044" r:id="rId15" name="Group Box 20">
              <controlPr defaultSize="0" autoFill="0" autoPict="0">
                <anchor moveWithCells="1">
                  <from>
                    <xdr:col>2</xdr:col>
                    <xdr:colOff>2762250</xdr:colOff>
                    <xdr:row>15</xdr:row>
                    <xdr:rowOff>0</xdr:rowOff>
                  </from>
                  <to>
                    <xdr:col>4</xdr:col>
                    <xdr:colOff>657225</xdr:colOff>
                    <xdr:row>18</xdr:row>
                    <xdr:rowOff>228600</xdr:rowOff>
                  </to>
                </anchor>
              </controlPr>
            </control>
          </mc:Choice>
        </mc:AlternateContent>
        <mc:AlternateContent xmlns:mc="http://schemas.openxmlformats.org/markup-compatibility/2006">
          <mc:Choice Requires="x14">
            <control shapeId="1045" r:id="rId16" name="Option Button 21">
              <controlPr defaultSize="0" autoFill="0" autoLine="0" autoPict="0">
                <anchor moveWithCells="1">
                  <from>
                    <xdr:col>5</xdr:col>
                    <xdr:colOff>38100</xdr:colOff>
                    <xdr:row>7</xdr:row>
                    <xdr:rowOff>9525</xdr:rowOff>
                  </from>
                  <to>
                    <xdr:col>5</xdr:col>
                    <xdr:colOff>266700</xdr:colOff>
                    <xdr:row>7</xdr:row>
                    <xdr:rowOff>190500</xdr:rowOff>
                  </to>
                </anchor>
              </controlPr>
            </control>
          </mc:Choice>
        </mc:AlternateContent>
        <mc:AlternateContent xmlns:mc="http://schemas.openxmlformats.org/markup-compatibility/2006">
          <mc:Choice Requires="x14">
            <control shapeId="1046" r:id="rId17" name="Option Button 22">
              <controlPr defaultSize="0" autoFill="0" autoLine="0" autoPict="0">
                <anchor moveWithCells="1">
                  <from>
                    <xdr:col>5</xdr:col>
                    <xdr:colOff>47625</xdr:colOff>
                    <xdr:row>8</xdr:row>
                    <xdr:rowOff>19050</xdr:rowOff>
                  </from>
                  <to>
                    <xdr:col>5</xdr:col>
                    <xdr:colOff>276225</xdr:colOff>
                    <xdr:row>8</xdr:row>
                    <xdr:rowOff>200025</xdr:rowOff>
                  </to>
                </anchor>
              </controlPr>
            </control>
          </mc:Choice>
        </mc:AlternateContent>
        <mc:AlternateContent xmlns:mc="http://schemas.openxmlformats.org/markup-compatibility/2006">
          <mc:Choice Requires="x14">
            <control shapeId="1047" r:id="rId18" name="Option Button 23">
              <controlPr defaultSize="0" autoFill="0" autoLine="0" autoPict="0">
                <anchor moveWithCells="1">
                  <from>
                    <xdr:col>5</xdr:col>
                    <xdr:colOff>47625</xdr:colOff>
                    <xdr:row>9</xdr:row>
                    <xdr:rowOff>19050</xdr:rowOff>
                  </from>
                  <to>
                    <xdr:col>5</xdr:col>
                    <xdr:colOff>276225</xdr:colOff>
                    <xdr:row>9</xdr:row>
                    <xdr:rowOff>200025</xdr:rowOff>
                  </to>
                </anchor>
              </controlPr>
            </control>
          </mc:Choice>
        </mc:AlternateContent>
        <mc:AlternateContent xmlns:mc="http://schemas.openxmlformats.org/markup-compatibility/2006">
          <mc:Choice Requires="x14">
            <control shapeId="1048" r:id="rId19" name="Option Button 24">
              <controlPr defaultSize="0" autoFill="0" autoLine="0" autoPict="0">
                <anchor moveWithCells="1">
                  <from>
                    <xdr:col>5</xdr:col>
                    <xdr:colOff>47625</xdr:colOff>
                    <xdr:row>10</xdr:row>
                    <xdr:rowOff>152400</xdr:rowOff>
                  </from>
                  <to>
                    <xdr:col>5</xdr:col>
                    <xdr:colOff>257175</xdr:colOff>
                    <xdr:row>10</xdr:row>
                    <xdr:rowOff>400050</xdr:rowOff>
                  </to>
                </anchor>
              </controlPr>
            </control>
          </mc:Choice>
        </mc:AlternateContent>
        <mc:AlternateContent xmlns:mc="http://schemas.openxmlformats.org/markup-compatibility/2006">
          <mc:Choice Requires="x14">
            <control shapeId="1049" r:id="rId20" name="Group Box 25">
              <controlPr defaultSize="0" autoFill="0" autoPict="0">
                <anchor moveWithCells="1">
                  <from>
                    <xdr:col>5</xdr:col>
                    <xdr:colOff>0</xdr:colOff>
                    <xdr:row>7</xdr:row>
                    <xdr:rowOff>0</xdr:rowOff>
                  </from>
                  <to>
                    <xdr:col>5</xdr:col>
                    <xdr:colOff>1733550</xdr:colOff>
                    <xdr:row>11</xdr:row>
                    <xdr:rowOff>0</xdr:rowOff>
                  </to>
                </anchor>
              </controlPr>
            </control>
          </mc:Choice>
        </mc:AlternateContent>
        <mc:AlternateContent xmlns:mc="http://schemas.openxmlformats.org/markup-compatibility/2006">
          <mc:Choice Requires="x14">
            <control shapeId="1050" r:id="rId21" name="Option Button 26">
              <controlPr defaultSize="0" autoFill="0" autoLine="0" autoPict="0">
                <anchor moveWithCells="1">
                  <from>
                    <xdr:col>5</xdr:col>
                    <xdr:colOff>9525</xdr:colOff>
                    <xdr:row>11</xdr:row>
                    <xdr:rowOff>28575</xdr:rowOff>
                  </from>
                  <to>
                    <xdr:col>5</xdr:col>
                    <xdr:colOff>228600</xdr:colOff>
                    <xdr:row>12</xdr:row>
                    <xdr:rowOff>0</xdr:rowOff>
                  </to>
                </anchor>
              </controlPr>
            </control>
          </mc:Choice>
        </mc:AlternateContent>
        <mc:AlternateContent xmlns:mc="http://schemas.openxmlformats.org/markup-compatibility/2006">
          <mc:Choice Requires="x14">
            <control shapeId="1051" r:id="rId22" name="Option Button 27">
              <controlPr defaultSize="0" autoFill="0" autoLine="0" autoPict="0">
                <anchor moveWithCells="1">
                  <from>
                    <xdr:col>5</xdr:col>
                    <xdr:colOff>9525</xdr:colOff>
                    <xdr:row>12</xdr:row>
                    <xdr:rowOff>28575</xdr:rowOff>
                  </from>
                  <to>
                    <xdr:col>5</xdr:col>
                    <xdr:colOff>228600</xdr:colOff>
                    <xdr:row>13</xdr:row>
                    <xdr:rowOff>0</xdr:rowOff>
                  </to>
                </anchor>
              </controlPr>
            </control>
          </mc:Choice>
        </mc:AlternateContent>
        <mc:AlternateContent xmlns:mc="http://schemas.openxmlformats.org/markup-compatibility/2006">
          <mc:Choice Requires="x14">
            <control shapeId="1052" r:id="rId23" name="Option Button 28">
              <controlPr defaultSize="0" autoFill="0" autoLine="0" autoPict="0">
                <anchor moveWithCells="1">
                  <from>
                    <xdr:col>5</xdr:col>
                    <xdr:colOff>9525</xdr:colOff>
                    <xdr:row>13</xdr:row>
                    <xdr:rowOff>28575</xdr:rowOff>
                  </from>
                  <to>
                    <xdr:col>5</xdr:col>
                    <xdr:colOff>228600</xdr:colOff>
                    <xdr:row>14</xdr:row>
                    <xdr:rowOff>0</xdr:rowOff>
                  </to>
                </anchor>
              </controlPr>
            </control>
          </mc:Choice>
        </mc:AlternateContent>
        <mc:AlternateContent xmlns:mc="http://schemas.openxmlformats.org/markup-compatibility/2006">
          <mc:Choice Requires="x14">
            <control shapeId="1053" r:id="rId24" name="Option Button 29">
              <controlPr defaultSize="0" autoFill="0" autoLine="0" autoPict="0">
                <anchor moveWithCells="1">
                  <from>
                    <xdr:col>5</xdr:col>
                    <xdr:colOff>9525</xdr:colOff>
                    <xdr:row>13</xdr:row>
                    <xdr:rowOff>219075</xdr:rowOff>
                  </from>
                  <to>
                    <xdr:col>5</xdr:col>
                    <xdr:colOff>228600</xdr:colOff>
                    <xdr:row>14</xdr:row>
                    <xdr:rowOff>190500</xdr:rowOff>
                  </to>
                </anchor>
              </controlPr>
            </control>
          </mc:Choice>
        </mc:AlternateContent>
        <mc:AlternateContent xmlns:mc="http://schemas.openxmlformats.org/markup-compatibility/2006">
          <mc:Choice Requires="x14">
            <control shapeId="1055" r:id="rId25" name="Group Box 31">
              <controlPr defaultSize="0" autoFill="0" autoPict="0">
                <anchor moveWithCells="1">
                  <from>
                    <xdr:col>4</xdr:col>
                    <xdr:colOff>657225</xdr:colOff>
                    <xdr:row>10</xdr:row>
                    <xdr:rowOff>542925</xdr:rowOff>
                  </from>
                  <to>
                    <xdr:col>5</xdr:col>
                    <xdr:colOff>1733550</xdr:colOff>
                    <xdr:row>15</xdr:row>
                    <xdr:rowOff>0</xdr:rowOff>
                  </to>
                </anchor>
              </controlPr>
            </control>
          </mc:Choice>
        </mc:AlternateContent>
        <mc:AlternateContent xmlns:mc="http://schemas.openxmlformats.org/markup-compatibility/2006">
          <mc:Choice Requires="x14">
            <control shapeId="1056" r:id="rId26" name="Option Button 32">
              <controlPr defaultSize="0" autoFill="0" autoLine="0" autoPict="0">
                <anchor moveWithCells="1">
                  <from>
                    <xdr:col>5</xdr:col>
                    <xdr:colOff>28575</xdr:colOff>
                    <xdr:row>15</xdr:row>
                    <xdr:rowOff>123825</xdr:rowOff>
                  </from>
                  <to>
                    <xdr:col>5</xdr:col>
                    <xdr:colOff>238125</xdr:colOff>
                    <xdr:row>15</xdr:row>
                    <xdr:rowOff>285750</xdr:rowOff>
                  </to>
                </anchor>
              </controlPr>
            </control>
          </mc:Choice>
        </mc:AlternateContent>
        <mc:AlternateContent xmlns:mc="http://schemas.openxmlformats.org/markup-compatibility/2006">
          <mc:Choice Requires="x14">
            <control shapeId="1057" r:id="rId27" name="Option Button 33">
              <controlPr defaultSize="0" autoFill="0" autoLine="0" autoPict="0">
                <anchor moveWithCells="1">
                  <from>
                    <xdr:col>5</xdr:col>
                    <xdr:colOff>19050</xdr:colOff>
                    <xdr:row>15</xdr:row>
                    <xdr:rowOff>409575</xdr:rowOff>
                  </from>
                  <to>
                    <xdr:col>5</xdr:col>
                    <xdr:colOff>228600</xdr:colOff>
                    <xdr:row>17</xdr:row>
                    <xdr:rowOff>0</xdr:rowOff>
                  </to>
                </anchor>
              </controlPr>
            </control>
          </mc:Choice>
        </mc:AlternateContent>
        <mc:AlternateContent xmlns:mc="http://schemas.openxmlformats.org/markup-compatibility/2006">
          <mc:Choice Requires="x14">
            <control shapeId="1058" r:id="rId28" name="Option Button 34">
              <controlPr defaultSize="0" autoFill="0" autoLine="0" autoPict="0">
                <anchor moveWithCells="1">
                  <from>
                    <xdr:col>5</xdr:col>
                    <xdr:colOff>19050</xdr:colOff>
                    <xdr:row>17</xdr:row>
                    <xdr:rowOff>47625</xdr:rowOff>
                  </from>
                  <to>
                    <xdr:col>5</xdr:col>
                    <xdr:colOff>228600</xdr:colOff>
                    <xdr:row>17</xdr:row>
                    <xdr:rowOff>219075</xdr:rowOff>
                  </to>
                </anchor>
              </controlPr>
            </control>
          </mc:Choice>
        </mc:AlternateContent>
        <mc:AlternateContent xmlns:mc="http://schemas.openxmlformats.org/markup-compatibility/2006">
          <mc:Choice Requires="x14">
            <control shapeId="1059" r:id="rId29" name="Option Button 35">
              <controlPr defaultSize="0" autoFill="0" autoLine="0" autoPict="0">
                <anchor moveWithCells="1">
                  <from>
                    <xdr:col>5</xdr:col>
                    <xdr:colOff>19050</xdr:colOff>
                    <xdr:row>18</xdr:row>
                    <xdr:rowOff>38100</xdr:rowOff>
                  </from>
                  <to>
                    <xdr:col>5</xdr:col>
                    <xdr:colOff>228600</xdr:colOff>
                    <xdr:row>18</xdr:row>
                    <xdr:rowOff>209550</xdr:rowOff>
                  </to>
                </anchor>
              </controlPr>
            </control>
          </mc:Choice>
        </mc:AlternateContent>
        <mc:AlternateContent xmlns:mc="http://schemas.openxmlformats.org/markup-compatibility/2006">
          <mc:Choice Requires="x14">
            <control shapeId="1060" r:id="rId30" name="Group Box 36">
              <controlPr defaultSize="0" autoFill="0" autoPict="0">
                <anchor moveWithCells="1">
                  <from>
                    <xdr:col>4</xdr:col>
                    <xdr:colOff>666750</xdr:colOff>
                    <xdr:row>14</xdr:row>
                    <xdr:rowOff>228600</xdr:rowOff>
                  </from>
                  <to>
                    <xdr:col>5</xdr:col>
                    <xdr:colOff>1733550</xdr:colOff>
                    <xdr:row>18</xdr:row>
                    <xdr:rowOff>228600</xdr:rowOff>
                  </to>
                </anchor>
              </controlPr>
            </control>
          </mc:Choice>
        </mc:AlternateContent>
        <mc:AlternateContent xmlns:mc="http://schemas.openxmlformats.org/markup-compatibility/2006">
          <mc:Choice Requires="x14">
            <control shapeId="1061" r:id="rId31" name="Option Button 37">
              <controlPr defaultSize="0" autoFill="0" autoLine="0" autoPict="0">
                <anchor moveWithCells="1">
                  <from>
                    <xdr:col>5</xdr:col>
                    <xdr:colOff>28575</xdr:colOff>
                    <xdr:row>20</xdr:row>
                    <xdr:rowOff>47625</xdr:rowOff>
                  </from>
                  <to>
                    <xdr:col>5</xdr:col>
                    <xdr:colOff>247650</xdr:colOff>
                    <xdr:row>20</xdr:row>
                    <xdr:rowOff>190500</xdr:rowOff>
                  </to>
                </anchor>
              </controlPr>
            </control>
          </mc:Choice>
        </mc:AlternateContent>
        <mc:AlternateContent xmlns:mc="http://schemas.openxmlformats.org/markup-compatibility/2006">
          <mc:Choice Requires="x14">
            <control shapeId="1062" r:id="rId32" name="Option Button 38">
              <controlPr defaultSize="0" autoFill="0" autoLine="0" autoPict="0">
                <anchor moveWithCells="1">
                  <from>
                    <xdr:col>5</xdr:col>
                    <xdr:colOff>28575</xdr:colOff>
                    <xdr:row>21</xdr:row>
                    <xdr:rowOff>47625</xdr:rowOff>
                  </from>
                  <to>
                    <xdr:col>5</xdr:col>
                    <xdr:colOff>247650</xdr:colOff>
                    <xdr:row>21</xdr:row>
                    <xdr:rowOff>190500</xdr:rowOff>
                  </to>
                </anchor>
              </controlPr>
            </control>
          </mc:Choice>
        </mc:AlternateContent>
        <mc:AlternateContent xmlns:mc="http://schemas.openxmlformats.org/markup-compatibility/2006">
          <mc:Choice Requires="x14">
            <control shapeId="1063" r:id="rId33" name="Option Button 39">
              <controlPr defaultSize="0" autoFill="0" autoLine="0" autoPict="0">
                <anchor moveWithCells="1">
                  <from>
                    <xdr:col>5</xdr:col>
                    <xdr:colOff>28575</xdr:colOff>
                    <xdr:row>22</xdr:row>
                    <xdr:rowOff>28575</xdr:rowOff>
                  </from>
                  <to>
                    <xdr:col>5</xdr:col>
                    <xdr:colOff>247650</xdr:colOff>
                    <xdr:row>22</xdr:row>
                    <xdr:rowOff>180975</xdr:rowOff>
                  </to>
                </anchor>
              </controlPr>
            </control>
          </mc:Choice>
        </mc:AlternateContent>
        <mc:AlternateContent xmlns:mc="http://schemas.openxmlformats.org/markup-compatibility/2006">
          <mc:Choice Requires="x14">
            <control shapeId="1064" r:id="rId34" name="Option Button 40">
              <controlPr defaultSize="0" autoFill="0" autoLine="0" autoPict="0">
                <anchor moveWithCells="1">
                  <from>
                    <xdr:col>5</xdr:col>
                    <xdr:colOff>28575</xdr:colOff>
                    <xdr:row>23</xdr:row>
                    <xdr:rowOff>38100</xdr:rowOff>
                  </from>
                  <to>
                    <xdr:col>5</xdr:col>
                    <xdr:colOff>247650</xdr:colOff>
                    <xdr:row>23</xdr:row>
                    <xdr:rowOff>180975</xdr:rowOff>
                  </to>
                </anchor>
              </controlPr>
            </control>
          </mc:Choice>
        </mc:AlternateContent>
        <mc:AlternateContent xmlns:mc="http://schemas.openxmlformats.org/markup-compatibility/2006">
          <mc:Choice Requires="x14">
            <control shapeId="1065" r:id="rId35" name="Group Box 41">
              <controlPr defaultSize="0" autoFill="0" autoPict="0">
                <anchor moveWithCells="1">
                  <from>
                    <xdr:col>5</xdr:col>
                    <xdr:colOff>0</xdr:colOff>
                    <xdr:row>20</xdr:row>
                    <xdr:rowOff>0</xdr:rowOff>
                  </from>
                  <to>
                    <xdr:col>5</xdr:col>
                    <xdr:colOff>1733550</xdr:colOff>
                    <xdr:row>23</xdr:row>
                    <xdr:rowOff>228600</xdr:rowOff>
                  </to>
                </anchor>
              </controlPr>
            </control>
          </mc:Choice>
        </mc:AlternateContent>
        <mc:AlternateContent xmlns:mc="http://schemas.openxmlformats.org/markup-compatibility/2006">
          <mc:Choice Requires="x14">
            <control shapeId="1066" r:id="rId36" name="Option Button 42">
              <controlPr defaultSize="0" autoFill="0" autoLine="0" autoPict="0">
                <anchor moveWithCells="1">
                  <from>
                    <xdr:col>3</xdr:col>
                    <xdr:colOff>57150</xdr:colOff>
                    <xdr:row>20</xdr:row>
                    <xdr:rowOff>28575</xdr:rowOff>
                  </from>
                  <to>
                    <xdr:col>3</xdr:col>
                    <xdr:colOff>266700</xdr:colOff>
                    <xdr:row>20</xdr:row>
                    <xdr:rowOff>209550</xdr:rowOff>
                  </to>
                </anchor>
              </controlPr>
            </control>
          </mc:Choice>
        </mc:AlternateContent>
        <mc:AlternateContent xmlns:mc="http://schemas.openxmlformats.org/markup-compatibility/2006">
          <mc:Choice Requires="x14">
            <control shapeId="1067" r:id="rId37" name="Option Button 43">
              <controlPr defaultSize="0" autoFill="0" autoLine="0" autoPict="0">
                <anchor moveWithCells="1">
                  <from>
                    <xdr:col>3</xdr:col>
                    <xdr:colOff>47625</xdr:colOff>
                    <xdr:row>21</xdr:row>
                    <xdr:rowOff>66675</xdr:rowOff>
                  </from>
                  <to>
                    <xdr:col>3</xdr:col>
                    <xdr:colOff>285750</xdr:colOff>
                    <xdr:row>21</xdr:row>
                    <xdr:rowOff>200025</xdr:rowOff>
                  </to>
                </anchor>
              </controlPr>
            </control>
          </mc:Choice>
        </mc:AlternateContent>
        <mc:AlternateContent xmlns:mc="http://schemas.openxmlformats.org/markup-compatibility/2006">
          <mc:Choice Requires="x14">
            <control shapeId="1068" r:id="rId38" name="Option Button 44">
              <controlPr defaultSize="0" autoFill="0" autoLine="0" autoPict="0">
                <anchor moveWithCells="1">
                  <from>
                    <xdr:col>3</xdr:col>
                    <xdr:colOff>57150</xdr:colOff>
                    <xdr:row>22</xdr:row>
                    <xdr:rowOff>114300</xdr:rowOff>
                  </from>
                  <to>
                    <xdr:col>3</xdr:col>
                    <xdr:colOff>238125</xdr:colOff>
                    <xdr:row>23</xdr:row>
                    <xdr:rowOff>85725</xdr:rowOff>
                  </to>
                </anchor>
              </controlPr>
            </control>
          </mc:Choice>
        </mc:AlternateContent>
        <mc:AlternateContent xmlns:mc="http://schemas.openxmlformats.org/markup-compatibility/2006">
          <mc:Choice Requires="x14">
            <control shapeId="1069" r:id="rId39" name="Group Box 45">
              <controlPr defaultSize="0" autoFill="0" autoPict="0">
                <anchor moveWithCells="1">
                  <from>
                    <xdr:col>3</xdr:col>
                    <xdr:colOff>0</xdr:colOff>
                    <xdr:row>19</xdr:row>
                    <xdr:rowOff>276225</xdr:rowOff>
                  </from>
                  <to>
                    <xdr:col>5</xdr:col>
                    <xdr:colOff>0</xdr:colOff>
                    <xdr:row>24</xdr:row>
                    <xdr:rowOff>0</xdr:rowOff>
                  </to>
                </anchor>
              </controlPr>
            </control>
          </mc:Choice>
        </mc:AlternateContent>
        <mc:AlternateContent xmlns:mc="http://schemas.openxmlformats.org/markup-compatibility/2006">
          <mc:Choice Requires="x14">
            <control shapeId="1070" r:id="rId40" name="Option Button 46">
              <controlPr defaultSize="0" autoFill="0" autoLine="0" autoPict="0">
                <anchor moveWithCells="1">
                  <from>
                    <xdr:col>5</xdr:col>
                    <xdr:colOff>28575</xdr:colOff>
                    <xdr:row>24</xdr:row>
                    <xdr:rowOff>57150</xdr:rowOff>
                  </from>
                  <to>
                    <xdr:col>5</xdr:col>
                    <xdr:colOff>247650</xdr:colOff>
                    <xdr:row>24</xdr:row>
                    <xdr:rowOff>200025</xdr:rowOff>
                  </to>
                </anchor>
              </controlPr>
            </control>
          </mc:Choice>
        </mc:AlternateContent>
        <mc:AlternateContent xmlns:mc="http://schemas.openxmlformats.org/markup-compatibility/2006">
          <mc:Choice Requires="x14">
            <control shapeId="1071" r:id="rId41" name="Option Button 47">
              <controlPr defaultSize="0" autoFill="0" autoLine="0" autoPict="0">
                <anchor moveWithCells="1">
                  <from>
                    <xdr:col>5</xdr:col>
                    <xdr:colOff>28575</xdr:colOff>
                    <xdr:row>25</xdr:row>
                    <xdr:rowOff>47625</xdr:rowOff>
                  </from>
                  <to>
                    <xdr:col>5</xdr:col>
                    <xdr:colOff>247650</xdr:colOff>
                    <xdr:row>25</xdr:row>
                    <xdr:rowOff>190500</xdr:rowOff>
                  </to>
                </anchor>
              </controlPr>
            </control>
          </mc:Choice>
        </mc:AlternateContent>
        <mc:AlternateContent xmlns:mc="http://schemas.openxmlformats.org/markup-compatibility/2006">
          <mc:Choice Requires="x14">
            <control shapeId="1072" r:id="rId42" name="Option Button 48">
              <controlPr defaultSize="0" autoFill="0" autoLine="0" autoPict="0">
                <anchor moveWithCells="1">
                  <from>
                    <xdr:col>5</xdr:col>
                    <xdr:colOff>19050</xdr:colOff>
                    <xdr:row>26</xdr:row>
                    <xdr:rowOff>38100</xdr:rowOff>
                  </from>
                  <to>
                    <xdr:col>5</xdr:col>
                    <xdr:colOff>238125</xdr:colOff>
                    <xdr:row>26</xdr:row>
                    <xdr:rowOff>180975</xdr:rowOff>
                  </to>
                </anchor>
              </controlPr>
            </control>
          </mc:Choice>
        </mc:AlternateContent>
        <mc:AlternateContent xmlns:mc="http://schemas.openxmlformats.org/markup-compatibility/2006">
          <mc:Choice Requires="x14">
            <control shapeId="1073" r:id="rId43" name="Option Button 49">
              <controlPr defaultSize="0" autoFill="0" autoLine="0" autoPict="0">
                <anchor moveWithCells="1">
                  <from>
                    <xdr:col>5</xdr:col>
                    <xdr:colOff>19050</xdr:colOff>
                    <xdr:row>27</xdr:row>
                    <xdr:rowOff>28575</xdr:rowOff>
                  </from>
                  <to>
                    <xdr:col>5</xdr:col>
                    <xdr:colOff>238125</xdr:colOff>
                    <xdr:row>27</xdr:row>
                    <xdr:rowOff>171450</xdr:rowOff>
                  </to>
                </anchor>
              </controlPr>
            </control>
          </mc:Choice>
        </mc:AlternateContent>
        <mc:AlternateContent xmlns:mc="http://schemas.openxmlformats.org/markup-compatibility/2006">
          <mc:Choice Requires="x14">
            <control shapeId="1074" r:id="rId44" name="Group Box 50">
              <controlPr defaultSize="0" autoFill="0" autoPict="0">
                <anchor moveWithCells="1">
                  <from>
                    <xdr:col>4</xdr:col>
                    <xdr:colOff>666750</xdr:colOff>
                    <xdr:row>23</xdr:row>
                    <xdr:rowOff>238125</xdr:rowOff>
                  </from>
                  <to>
                    <xdr:col>6</xdr:col>
                    <xdr:colOff>0</xdr:colOff>
                    <xdr:row>27</xdr:row>
                    <xdr:rowOff>228600</xdr:rowOff>
                  </to>
                </anchor>
              </controlPr>
            </control>
          </mc:Choice>
        </mc:AlternateContent>
        <mc:AlternateContent xmlns:mc="http://schemas.openxmlformats.org/markup-compatibility/2006">
          <mc:Choice Requires="x14">
            <control shapeId="1075" r:id="rId45" name="Option Button 51">
              <controlPr defaultSize="0" autoFill="0" autoLine="0" autoPict="0">
                <anchor moveWithCells="1">
                  <from>
                    <xdr:col>3</xdr:col>
                    <xdr:colOff>47625</xdr:colOff>
                    <xdr:row>24</xdr:row>
                    <xdr:rowOff>47625</xdr:rowOff>
                  </from>
                  <to>
                    <xdr:col>3</xdr:col>
                    <xdr:colOff>247650</xdr:colOff>
                    <xdr:row>24</xdr:row>
                    <xdr:rowOff>200025</xdr:rowOff>
                  </to>
                </anchor>
              </controlPr>
            </control>
          </mc:Choice>
        </mc:AlternateContent>
        <mc:AlternateContent xmlns:mc="http://schemas.openxmlformats.org/markup-compatibility/2006">
          <mc:Choice Requires="x14">
            <control shapeId="1076" r:id="rId46" name="Option Button 52">
              <controlPr defaultSize="0" autoFill="0" autoLine="0" autoPict="0">
                <anchor moveWithCells="1">
                  <from>
                    <xdr:col>3</xdr:col>
                    <xdr:colOff>47625</xdr:colOff>
                    <xdr:row>25</xdr:row>
                    <xdr:rowOff>57150</xdr:rowOff>
                  </from>
                  <to>
                    <xdr:col>3</xdr:col>
                    <xdr:colOff>219075</xdr:colOff>
                    <xdr:row>25</xdr:row>
                    <xdr:rowOff>209550</xdr:rowOff>
                  </to>
                </anchor>
              </controlPr>
            </control>
          </mc:Choice>
        </mc:AlternateContent>
        <mc:AlternateContent xmlns:mc="http://schemas.openxmlformats.org/markup-compatibility/2006">
          <mc:Choice Requires="x14">
            <control shapeId="1077" r:id="rId47" name="Option Button 53">
              <controlPr defaultSize="0" autoFill="0" autoLine="0" autoPict="0">
                <anchor moveWithCells="1">
                  <from>
                    <xdr:col>3</xdr:col>
                    <xdr:colOff>47625</xdr:colOff>
                    <xdr:row>26</xdr:row>
                    <xdr:rowOff>123825</xdr:rowOff>
                  </from>
                  <to>
                    <xdr:col>3</xdr:col>
                    <xdr:colOff>219075</xdr:colOff>
                    <xdr:row>27</xdr:row>
                    <xdr:rowOff>57150</xdr:rowOff>
                  </to>
                </anchor>
              </controlPr>
            </control>
          </mc:Choice>
        </mc:AlternateContent>
        <mc:AlternateContent xmlns:mc="http://schemas.openxmlformats.org/markup-compatibility/2006">
          <mc:Choice Requires="x14">
            <control shapeId="1078" r:id="rId48" name="Group Box 54">
              <controlPr defaultSize="0" autoFill="0" autoPict="0">
                <anchor moveWithCells="1">
                  <from>
                    <xdr:col>2</xdr:col>
                    <xdr:colOff>2771775</xdr:colOff>
                    <xdr:row>24</xdr:row>
                    <xdr:rowOff>0</xdr:rowOff>
                  </from>
                  <to>
                    <xdr:col>4</xdr:col>
                    <xdr:colOff>666750</xdr:colOff>
                    <xdr:row>27</xdr:row>
                    <xdr:rowOff>228600</xdr:rowOff>
                  </to>
                </anchor>
              </controlPr>
            </control>
          </mc:Choice>
        </mc:AlternateContent>
        <mc:AlternateContent xmlns:mc="http://schemas.openxmlformats.org/markup-compatibility/2006">
          <mc:Choice Requires="x14">
            <control shapeId="1084" r:id="rId49" name="Option Button 60">
              <controlPr defaultSize="0" autoFill="0" autoLine="0" autoPict="0">
                <anchor moveWithCells="1">
                  <from>
                    <xdr:col>5</xdr:col>
                    <xdr:colOff>9525</xdr:colOff>
                    <xdr:row>46</xdr:row>
                    <xdr:rowOff>95250</xdr:rowOff>
                  </from>
                  <to>
                    <xdr:col>5</xdr:col>
                    <xdr:colOff>228600</xdr:colOff>
                    <xdr:row>46</xdr:row>
                    <xdr:rowOff>333375</xdr:rowOff>
                  </to>
                </anchor>
              </controlPr>
            </control>
          </mc:Choice>
        </mc:AlternateContent>
        <mc:AlternateContent xmlns:mc="http://schemas.openxmlformats.org/markup-compatibility/2006">
          <mc:Choice Requires="x14">
            <control shapeId="1085" r:id="rId50" name="Option Button 61">
              <controlPr defaultSize="0" autoFill="0" autoLine="0" autoPict="0">
                <anchor moveWithCells="1">
                  <from>
                    <xdr:col>5</xdr:col>
                    <xdr:colOff>9525</xdr:colOff>
                    <xdr:row>47</xdr:row>
                    <xdr:rowOff>28575</xdr:rowOff>
                  </from>
                  <to>
                    <xdr:col>5</xdr:col>
                    <xdr:colOff>228600</xdr:colOff>
                    <xdr:row>47</xdr:row>
                    <xdr:rowOff>266700</xdr:rowOff>
                  </to>
                </anchor>
              </controlPr>
            </control>
          </mc:Choice>
        </mc:AlternateContent>
        <mc:AlternateContent xmlns:mc="http://schemas.openxmlformats.org/markup-compatibility/2006">
          <mc:Choice Requires="x14">
            <control shapeId="1086" r:id="rId51" name="Option Button 62">
              <controlPr defaultSize="0" autoFill="0" autoLine="0" autoPict="0">
                <anchor moveWithCells="1">
                  <from>
                    <xdr:col>5</xdr:col>
                    <xdr:colOff>19050</xdr:colOff>
                    <xdr:row>48</xdr:row>
                    <xdr:rowOff>57150</xdr:rowOff>
                  </from>
                  <to>
                    <xdr:col>5</xdr:col>
                    <xdr:colOff>238125</xdr:colOff>
                    <xdr:row>48</xdr:row>
                    <xdr:rowOff>295275</xdr:rowOff>
                  </to>
                </anchor>
              </controlPr>
            </control>
          </mc:Choice>
        </mc:AlternateContent>
        <mc:AlternateContent xmlns:mc="http://schemas.openxmlformats.org/markup-compatibility/2006">
          <mc:Choice Requires="x14">
            <control shapeId="1087" r:id="rId52" name="Option Button 63">
              <controlPr defaultSize="0" autoFill="0" autoLine="0" autoPict="0">
                <anchor moveWithCells="1">
                  <from>
                    <xdr:col>5</xdr:col>
                    <xdr:colOff>19050</xdr:colOff>
                    <xdr:row>48</xdr:row>
                    <xdr:rowOff>390525</xdr:rowOff>
                  </from>
                  <to>
                    <xdr:col>5</xdr:col>
                    <xdr:colOff>238125</xdr:colOff>
                    <xdr:row>49</xdr:row>
                    <xdr:rowOff>228600</xdr:rowOff>
                  </to>
                </anchor>
              </controlPr>
            </control>
          </mc:Choice>
        </mc:AlternateContent>
        <mc:AlternateContent xmlns:mc="http://schemas.openxmlformats.org/markup-compatibility/2006">
          <mc:Choice Requires="x14">
            <control shapeId="1088" r:id="rId53" name="Group Box 64">
              <controlPr defaultSize="0" autoFill="0" autoPict="0">
                <anchor moveWithCells="1">
                  <from>
                    <xdr:col>4</xdr:col>
                    <xdr:colOff>657225</xdr:colOff>
                    <xdr:row>46</xdr:row>
                    <xdr:rowOff>0</xdr:rowOff>
                  </from>
                  <to>
                    <xdr:col>6</xdr:col>
                    <xdr:colOff>0</xdr:colOff>
                    <xdr:row>50</xdr:row>
                    <xdr:rowOff>0</xdr:rowOff>
                  </to>
                </anchor>
              </controlPr>
            </control>
          </mc:Choice>
        </mc:AlternateContent>
        <mc:AlternateContent xmlns:mc="http://schemas.openxmlformats.org/markup-compatibility/2006">
          <mc:Choice Requires="x14">
            <control shapeId="1089" r:id="rId54" name="Option Button 65">
              <controlPr defaultSize="0" autoFill="0" autoLine="0" autoPict="0">
                <anchor moveWithCells="1">
                  <from>
                    <xdr:col>3</xdr:col>
                    <xdr:colOff>38100</xdr:colOff>
                    <xdr:row>46</xdr:row>
                    <xdr:rowOff>76200</xdr:rowOff>
                  </from>
                  <to>
                    <xdr:col>3</xdr:col>
                    <xdr:colOff>238125</xdr:colOff>
                    <xdr:row>46</xdr:row>
                    <xdr:rowOff>333375</xdr:rowOff>
                  </to>
                </anchor>
              </controlPr>
            </control>
          </mc:Choice>
        </mc:AlternateContent>
        <mc:AlternateContent xmlns:mc="http://schemas.openxmlformats.org/markup-compatibility/2006">
          <mc:Choice Requires="x14">
            <control shapeId="1090" r:id="rId55" name="Option Button 66">
              <controlPr defaultSize="0" autoFill="0" autoLine="0" autoPict="0">
                <anchor moveWithCells="1">
                  <from>
                    <xdr:col>3</xdr:col>
                    <xdr:colOff>38100</xdr:colOff>
                    <xdr:row>47</xdr:row>
                    <xdr:rowOff>66675</xdr:rowOff>
                  </from>
                  <to>
                    <xdr:col>3</xdr:col>
                    <xdr:colOff>209550</xdr:colOff>
                    <xdr:row>47</xdr:row>
                    <xdr:rowOff>314325</xdr:rowOff>
                  </to>
                </anchor>
              </controlPr>
            </control>
          </mc:Choice>
        </mc:AlternateContent>
        <mc:AlternateContent xmlns:mc="http://schemas.openxmlformats.org/markup-compatibility/2006">
          <mc:Choice Requires="x14">
            <control shapeId="1091" r:id="rId56" name="Option Button 67">
              <controlPr defaultSize="0" autoFill="0" autoLine="0" autoPict="0">
                <anchor moveWithCells="1">
                  <from>
                    <xdr:col>3</xdr:col>
                    <xdr:colOff>38100</xdr:colOff>
                    <xdr:row>48</xdr:row>
                    <xdr:rowOff>190500</xdr:rowOff>
                  </from>
                  <to>
                    <xdr:col>3</xdr:col>
                    <xdr:colOff>209550</xdr:colOff>
                    <xdr:row>49</xdr:row>
                    <xdr:rowOff>66675</xdr:rowOff>
                  </to>
                </anchor>
              </controlPr>
            </control>
          </mc:Choice>
        </mc:AlternateContent>
        <mc:AlternateContent xmlns:mc="http://schemas.openxmlformats.org/markup-compatibility/2006">
          <mc:Choice Requires="x14">
            <control shapeId="1092" r:id="rId57" name="Group Box 68">
              <controlPr defaultSize="0" autoFill="0" autoPict="0">
                <anchor moveWithCells="1">
                  <from>
                    <xdr:col>2</xdr:col>
                    <xdr:colOff>2762250</xdr:colOff>
                    <xdr:row>46</xdr:row>
                    <xdr:rowOff>0</xdr:rowOff>
                  </from>
                  <to>
                    <xdr:col>4</xdr:col>
                    <xdr:colOff>657225</xdr:colOff>
                    <xdr:row>49</xdr:row>
                    <xdr:rowOff>361950</xdr:rowOff>
                  </to>
                </anchor>
              </controlPr>
            </control>
          </mc:Choice>
        </mc:AlternateContent>
        <mc:AlternateContent xmlns:mc="http://schemas.openxmlformats.org/markup-compatibility/2006">
          <mc:Choice Requires="x14">
            <control shapeId="1093" r:id="rId58" name="Option Button 69">
              <controlPr defaultSize="0" autoFill="0" autoLine="0" autoPict="0">
                <anchor moveWithCells="1">
                  <from>
                    <xdr:col>5</xdr:col>
                    <xdr:colOff>19050</xdr:colOff>
                    <xdr:row>50</xdr:row>
                    <xdr:rowOff>0</xdr:rowOff>
                  </from>
                  <to>
                    <xdr:col>5</xdr:col>
                    <xdr:colOff>238125</xdr:colOff>
                    <xdr:row>50</xdr:row>
                    <xdr:rowOff>238125</xdr:rowOff>
                  </to>
                </anchor>
              </controlPr>
            </control>
          </mc:Choice>
        </mc:AlternateContent>
        <mc:AlternateContent xmlns:mc="http://schemas.openxmlformats.org/markup-compatibility/2006">
          <mc:Choice Requires="x14">
            <control shapeId="1094" r:id="rId59" name="Option Button 70">
              <controlPr defaultSize="0" autoFill="0" autoLine="0" autoPict="0">
                <anchor moveWithCells="1">
                  <from>
                    <xdr:col>5</xdr:col>
                    <xdr:colOff>19050</xdr:colOff>
                    <xdr:row>51</xdr:row>
                    <xdr:rowOff>9525</xdr:rowOff>
                  </from>
                  <to>
                    <xdr:col>5</xdr:col>
                    <xdr:colOff>238125</xdr:colOff>
                    <xdr:row>51</xdr:row>
                    <xdr:rowOff>247650</xdr:rowOff>
                  </to>
                </anchor>
              </controlPr>
            </control>
          </mc:Choice>
        </mc:AlternateContent>
        <mc:AlternateContent xmlns:mc="http://schemas.openxmlformats.org/markup-compatibility/2006">
          <mc:Choice Requires="x14">
            <control shapeId="1095" r:id="rId60" name="Option Button 71">
              <controlPr defaultSize="0" autoFill="0" autoLine="0" autoPict="0">
                <anchor moveWithCells="1">
                  <from>
                    <xdr:col>5</xdr:col>
                    <xdr:colOff>19050</xdr:colOff>
                    <xdr:row>52</xdr:row>
                    <xdr:rowOff>0</xdr:rowOff>
                  </from>
                  <to>
                    <xdr:col>5</xdr:col>
                    <xdr:colOff>238125</xdr:colOff>
                    <xdr:row>53</xdr:row>
                    <xdr:rowOff>9525</xdr:rowOff>
                  </to>
                </anchor>
              </controlPr>
            </control>
          </mc:Choice>
        </mc:AlternateContent>
        <mc:AlternateContent xmlns:mc="http://schemas.openxmlformats.org/markup-compatibility/2006">
          <mc:Choice Requires="x14">
            <control shapeId="1096" r:id="rId61" name="Option Button 72">
              <controlPr defaultSize="0" autoFill="0" autoLine="0" autoPict="0">
                <anchor moveWithCells="1">
                  <from>
                    <xdr:col>5</xdr:col>
                    <xdr:colOff>19050</xdr:colOff>
                    <xdr:row>53</xdr:row>
                    <xdr:rowOff>285750</xdr:rowOff>
                  </from>
                  <to>
                    <xdr:col>5</xdr:col>
                    <xdr:colOff>238125</xdr:colOff>
                    <xdr:row>53</xdr:row>
                    <xdr:rowOff>523875</xdr:rowOff>
                  </to>
                </anchor>
              </controlPr>
            </control>
          </mc:Choice>
        </mc:AlternateContent>
        <mc:AlternateContent xmlns:mc="http://schemas.openxmlformats.org/markup-compatibility/2006">
          <mc:Choice Requires="x14">
            <control shapeId="1097" r:id="rId62" name="Group Box 73">
              <controlPr defaultSize="0" autoFill="0" autoPict="0">
                <anchor moveWithCells="1">
                  <from>
                    <xdr:col>4</xdr:col>
                    <xdr:colOff>657225</xdr:colOff>
                    <xdr:row>50</xdr:row>
                    <xdr:rowOff>0</xdr:rowOff>
                  </from>
                  <to>
                    <xdr:col>6</xdr:col>
                    <xdr:colOff>0</xdr:colOff>
                    <xdr:row>54</xdr:row>
                    <xdr:rowOff>0</xdr:rowOff>
                  </to>
                </anchor>
              </controlPr>
            </control>
          </mc:Choice>
        </mc:AlternateContent>
        <mc:AlternateContent xmlns:mc="http://schemas.openxmlformats.org/markup-compatibility/2006">
          <mc:Choice Requires="x14">
            <control shapeId="1102" r:id="rId63" name="Option Button 78">
              <controlPr defaultSize="0" autoFill="0" autoLine="0" autoPict="0">
                <anchor moveWithCells="1">
                  <from>
                    <xdr:col>5</xdr:col>
                    <xdr:colOff>9525</xdr:colOff>
                    <xdr:row>54</xdr:row>
                    <xdr:rowOff>57150</xdr:rowOff>
                  </from>
                  <to>
                    <xdr:col>5</xdr:col>
                    <xdr:colOff>228600</xdr:colOff>
                    <xdr:row>54</xdr:row>
                    <xdr:rowOff>200025</xdr:rowOff>
                  </to>
                </anchor>
              </controlPr>
            </control>
          </mc:Choice>
        </mc:AlternateContent>
        <mc:AlternateContent xmlns:mc="http://schemas.openxmlformats.org/markup-compatibility/2006">
          <mc:Choice Requires="x14">
            <control shapeId="1103" r:id="rId64" name="Option Button 79">
              <controlPr defaultSize="0" autoFill="0" autoLine="0" autoPict="0">
                <anchor moveWithCells="1">
                  <from>
                    <xdr:col>5</xdr:col>
                    <xdr:colOff>9525</xdr:colOff>
                    <xdr:row>55</xdr:row>
                    <xdr:rowOff>47625</xdr:rowOff>
                  </from>
                  <to>
                    <xdr:col>5</xdr:col>
                    <xdr:colOff>228600</xdr:colOff>
                    <xdr:row>55</xdr:row>
                    <xdr:rowOff>190500</xdr:rowOff>
                  </to>
                </anchor>
              </controlPr>
            </control>
          </mc:Choice>
        </mc:AlternateContent>
        <mc:AlternateContent xmlns:mc="http://schemas.openxmlformats.org/markup-compatibility/2006">
          <mc:Choice Requires="x14">
            <control shapeId="1104" r:id="rId65" name="Option Button 80">
              <controlPr defaultSize="0" autoFill="0" autoLine="0" autoPict="0">
                <anchor moveWithCells="1">
                  <from>
                    <xdr:col>5</xdr:col>
                    <xdr:colOff>9525</xdr:colOff>
                    <xdr:row>56</xdr:row>
                    <xdr:rowOff>38100</xdr:rowOff>
                  </from>
                  <to>
                    <xdr:col>5</xdr:col>
                    <xdr:colOff>228600</xdr:colOff>
                    <xdr:row>56</xdr:row>
                    <xdr:rowOff>180975</xdr:rowOff>
                  </to>
                </anchor>
              </controlPr>
            </control>
          </mc:Choice>
        </mc:AlternateContent>
        <mc:AlternateContent xmlns:mc="http://schemas.openxmlformats.org/markup-compatibility/2006">
          <mc:Choice Requires="x14">
            <control shapeId="1105" r:id="rId66" name="Option Button 81">
              <controlPr defaultSize="0" autoFill="0" autoLine="0" autoPict="0">
                <anchor moveWithCells="1">
                  <from>
                    <xdr:col>5</xdr:col>
                    <xdr:colOff>9525</xdr:colOff>
                    <xdr:row>57</xdr:row>
                    <xdr:rowOff>28575</xdr:rowOff>
                  </from>
                  <to>
                    <xdr:col>5</xdr:col>
                    <xdr:colOff>228600</xdr:colOff>
                    <xdr:row>57</xdr:row>
                    <xdr:rowOff>171450</xdr:rowOff>
                  </to>
                </anchor>
              </controlPr>
            </control>
          </mc:Choice>
        </mc:AlternateContent>
        <mc:AlternateContent xmlns:mc="http://schemas.openxmlformats.org/markup-compatibility/2006">
          <mc:Choice Requires="x14">
            <control shapeId="1106" r:id="rId67" name="Group Box 82">
              <controlPr defaultSize="0" autoFill="0" autoPict="0">
                <anchor moveWithCells="1">
                  <from>
                    <xdr:col>4</xdr:col>
                    <xdr:colOff>657225</xdr:colOff>
                    <xdr:row>54</xdr:row>
                    <xdr:rowOff>0</xdr:rowOff>
                  </from>
                  <to>
                    <xdr:col>6</xdr:col>
                    <xdr:colOff>0</xdr:colOff>
                    <xdr:row>57</xdr:row>
                    <xdr:rowOff>228600</xdr:rowOff>
                  </to>
                </anchor>
              </controlPr>
            </control>
          </mc:Choice>
        </mc:AlternateContent>
        <mc:AlternateContent xmlns:mc="http://schemas.openxmlformats.org/markup-compatibility/2006">
          <mc:Choice Requires="x14">
            <control shapeId="1107" r:id="rId68" name="Option Button 83">
              <controlPr defaultSize="0" autoFill="0" autoLine="0" autoPict="0">
                <anchor moveWithCells="1">
                  <from>
                    <xdr:col>3</xdr:col>
                    <xdr:colOff>38100</xdr:colOff>
                    <xdr:row>54</xdr:row>
                    <xdr:rowOff>47625</xdr:rowOff>
                  </from>
                  <to>
                    <xdr:col>3</xdr:col>
                    <xdr:colOff>238125</xdr:colOff>
                    <xdr:row>54</xdr:row>
                    <xdr:rowOff>200025</xdr:rowOff>
                  </to>
                </anchor>
              </controlPr>
            </control>
          </mc:Choice>
        </mc:AlternateContent>
        <mc:AlternateContent xmlns:mc="http://schemas.openxmlformats.org/markup-compatibility/2006">
          <mc:Choice Requires="x14">
            <control shapeId="1108" r:id="rId69" name="Option Button 84">
              <controlPr defaultSize="0" autoFill="0" autoLine="0" autoPict="0">
                <anchor moveWithCells="1">
                  <from>
                    <xdr:col>3</xdr:col>
                    <xdr:colOff>38100</xdr:colOff>
                    <xdr:row>55</xdr:row>
                    <xdr:rowOff>76200</xdr:rowOff>
                  </from>
                  <to>
                    <xdr:col>3</xdr:col>
                    <xdr:colOff>209550</xdr:colOff>
                    <xdr:row>56</xdr:row>
                    <xdr:rowOff>0</xdr:rowOff>
                  </to>
                </anchor>
              </controlPr>
            </control>
          </mc:Choice>
        </mc:AlternateContent>
        <mc:AlternateContent xmlns:mc="http://schemas.openxmlformats.org/markup-compatibility/2006">
          <mc:Choice Requires="x14">
            <control shapeId="1109" r:id="rId70" name="Option Button 85">
              <controlPr defaultSize="0" autoFill="0" autoLine="0" autoPict="0">
                <anchor moveWithCells="1">
                  <from>
                    <xdr:col>3</xdr:col>
                    <xdr:colOff>38100</xdr:colOff>
                    <xdr:row>56</xdr:row>
                    <xdr:rowOff>123825</xdr:rowOff>
                  </from>
                  <to>
                    <xdr:col>3</xdr:col>
                    <xdr:colOff>209550</xdr:colOff>
                    <xdr:row>57</xdr:row>
                    <xdr:rowOff>57150</xdr:rowOff>
                  </to>
                </anchor>
              </controlPr>
            </control>
          </mc:Choice>
        </mc:AlternateContent>
        <mc:AlternateContent xmlns:mc="http://schemas.openxmlformats.org/markup-compatibility/2006">
          <mc:Choice Requires="x14">
            <control shapeId="1110" r:id="rId71" name="Group Box 86">
              <controlPr defaultSize="0" autoFill="0" autoPict="0">
                <anchor moveWithCells="1">
                  <from>
                    <xdr:col>2</xdr:col>
                    <xdr:colOff>2762250</xdr:colOff>
                    <xdr:row>53</xdr:row>
                    <xdr:rowOff>819150</xdr:rowOff>
                  </from>
                  <to>
                    <xdr:col>4</xdr:col>
                    <xdr:colOff>657225</xdr:colOff>
                    <xdr:row>57</xdr:row>
                    <xdr:rowOff>228600</xdr:rowOff>
                  </to>
                </anchor>
              </controlPr>
            </control>
          </mc:Choice>
        </mc:AlternateContent>
        <mc:AlternateContent xmlns:mc="http://schemas.openxmlformats.org/markup-compatibility/2006">
          <mc:Choice Requires="x14">
            <control shapeId="1111" r:id="rId72" name="Option Button 87">
              <controlPr defaultSize="0" autoFill="0" autoLine="0" autoPict="0">
                <anchor moveWithCells="1">
                  <from>
                    <xdr:col>5</xdr:col>
                    <xdr:colOff>19050</xdr:colOff>
                    <xdr:row>59</xdr:row>
                    <xdr:rowOff>57150</xdr:rowOff>
                  </from>
                  <to>
                    <xdr:col>5</xdr:col>
                    <xdr:colOff>238125</xdr:colOff>
                    <xdr:row>59</xdr:row>
                    <xdr:rowOff>200025</xdr:rowOff>
                  </to>
                </anchor>
              </controlPr>
            </control>
          </mc:Choice>
        </mc:AlternateContent>
        <mc:AlternateContent xmlns:mc="http://schemas.openxmlformats.org/markup-compatibility/2006">
          <mc:Choice Requires="x14">
            <control shapeId="1112" r:id="rId73" name="Option Button 88">
              <controlPr defaultSize="0" autoFill="0" autoLine="0" autoPict="0">
                <anchor moveWithCells="1">
                  <from>
                    <xdr:col>5</xdr:col>
                    <xdr:colOff>19050</xdr:colOff>
                    <xdr:row>60</xdr:row>
                    <xdr:rowOff>47625</xdr:rowOff>
                  </from>
                  <to>
                    <xdr:col>5</xdr:col>
                    <xdr:colOff>238125</xdr:colOff>
                    <xdr:row>60</xdr:row>
                    <xdr:rowOff>190500</xdr:rowOff>
                  </to>
                </anchor>
              </controlPr>
            </control>
          </mc:Choice>
        </mc:AlternateContent>
        <mc:AlternateContent xmlns:mc="http://schemas.openxmlformats.org/markup-compatibility/2006">
          <mc:Choice Requires="x14">
            <control shapeId="1113" r:id="rId74" name="Option Button 89">
              <controlPr defaultSize="0" autoFill="0" autoLine="0" autoPict="0">
                <anchor moveWithCells="1">
                  <from>
                    <xdr:col>5</xdr:col>
                    <xdr:colOff>9525</xdr:colOff>
                    <xdr:row>61</xdr:row>
                    <xdr:rowOff>38100</xdr:rowOff>
                  </from>
                  <to>
                    <xdr:col>5</xdr:col>
                    <xdr:colOff>228600</xdr:colOff>
                    <xdr:row>61</xdr:row>
                    <xdr:rowOff>180975</xdr:rowOff>
                  </to>
                </anchor>
              </controlPr>
            </control>
          </mc:Choice>
        </mc:AlternateContent>
        <mc:AlternateContent xmlns:mc="http://schemas.openxmlformats.org/markup-compatibility/2006">
          <mc:Choice Requires="x14">
            <control shapeId="1114" r:id="rId75" name="Option Button 90">
              <controlPr defaultSize="0" autoFill="0" autoLine="0" autoPict="0">
                <anchor moveWithCells="1">
                  <from>
                    <xdr:col>5</xdr:col>
                    <xdr:colOff>9525</xdr:colOff>
                    <xdr:row>62</xdr:row>
                    <xdr:rowOff>28575</xdr:rowOff>
                  </from>
                  <to>
                    <xdr:col>5</xdr:col>
                    <xdr:colOff>228600</xdr:colOff>
                    <xdr:row>62</xdr:row>
                    <xdr:rowOff>171450</xdr:rowOff>
                  </to>
                </anchor>
              </controlPr>
            </control>
          </mc:Choice>
        </mc:AlternateContent>
        <mc:AlternateContent xmlns:mc="http://schemas.openxmlformats.org/markup-compatibility/2006">
          <mc:Choice Requires="x14">
            <control shapeId="1115" r:id="rId76" name="Group Box 91">
              <controlPr defaultSize="0" autoFill="0" autoPict="0">
                <anchor moveWithCells="1">
                  <from>
                    <xdr:col>4</xdr:col>
                    <xdr:colOff>657225</xdr:colOff>
                    <xdr:row>59</xdr:row>
                    <xdr:rowOff>0</xdr:rowOff>
                  </from>
                  <to>
                    <xdr:col>6</xdr:col>
                    <xdr:colOff>0</xdr:colOff>
                    <xdr:row>62</xdr:row>
                    <xdr:rowOff>228600</xdr:rowOff>
                  </to>
                </anchor>
              </controlPr>
            </control>
          </mc:Choice>
        </mc:AlternateContent>
        <mc:AlternateContent xmlns:mc="http://schemas.openxmlformats.org/markup-compatibility/2006">
          <mc:Choice Requires="x14">
            <control shapeId="1116" r:id="rId77" name="Option Button 92">
              <controlPr defaultSize="0" autoFill="0" autoLine="0" autoPict="0">
                <anchor moveWithCells="1">
                  <from>
                    <xdr:col>3</xdr:col>
                    <xdr:colOff>38100</xdr:colOff>
                    <xdr:row>59</xdr:row>
                    <xdr:rowOff>47625</xdr:rowOff>
                  </from>
                  <to>
                    <xdr:col>3</xdr:col>
                    <xdr:colOff>238125</xdr:colOff>
                    <xdr:row>59</xdr:row>
                    <xdr:rowOff>200025</xdr:rowOff>
                  </to>
                </anchor>
              </controlPr>
            </control>
          </mc:Choice>
        </mc:AlternateContent>
        <mc:AlternateContent xmlns:mc="http://schemas.openxmlformats.org/markup-compatibility/2006">
          <mc:Choice Requires="x14">
            <control shapeId="1117" r:id="rId78" name="Option Button 93">
              <controlPr defaultSize="0" autoFill="0" autoLine="0" autoPict="0">
                <anchor moveWithCells="1">
                  <from>
                    <xdr:col>3</xdr:col>
                    <xdr:colOff>28575</xdr:colOff>
                    <xdr:row>60</xdr:row>
                    <xdr:rowOff>66675</xdr:rowOff>
                  </from>
                  <to>
                    <xdr:col>3</xdr:col>
                    <xdr:colOff>200025</xdr:colOff>
                    <xdr:row>60</xdr:row>
                    <xdr:rowOff>219075</xdr:rowOff>
                  </to>
                </anchor>
              </controlPr>
            </control>
          </mc:Choice>
        </mc:AlternateContent>
        <mc:AlternateContent xmlns:mc="http://schemas.openxmlformats.org/markup-compatibility/2006">
          <mc:Choice Requires="x14">
            <control shapeId="1118" r:id="rId79" name="Option Button 94">
              <controlPr defaultSize="0" autoFill="0" autoLine="0" autoPict="0">
                <anchor moveWithCells="1">
                  <from>
                    <xdr:col>3</xdr:col>
                    <xdr:colOff>38100</xdr:colOff>
                    <xdr:row>61</xdr:row>
                    <xdr:rowOff>123825</xdr:rowOff>
                  </from>
                  <to>
                    <xdr:col>3</xdr:col>
                    <xdr:colOff>209550</xdr:colOff>
                    <xdr:row>62</xdr:row>
                    <xdr:rowOff>57150</xdr:rowOff>
                  </to>
                </anchor>
              </controlPr>
            </control>
          </mc:Choice>
        </mc:AlternateContent>
        <mc:AlternateContent xmlns:mc="http://schemas.openxmlformats.org/markup-compatibility/2006">
          <mc:Choice Requires="x14">
            <control shapeId="1119" r:id="rId80" name="Group Box 95">
              <controlPr defaultSize="0" autoFill="0" autoPict="0">
                <anchor moveWithCells="1">
                  <from>
                    <xdr:col>2</xdr:col>
                    <xdr:colOff>2762250</xdr:colOff>
                    <xdr:row>59</xdr:row>
                    <xdr:rowOff>0</xdr:rowOff>
                  </from>
                  <to>
                    <xdr:col>4</xdr:col>
                    <xdr:colOff>657225</xdr:colOff>
                    <xdr:row>62</xdr:row>
                    <xdr:rowOff>228600</xdr:rowOff>
                  </to>
                </anchor>
              </controlPr>
            </control>
          </mc:Choice>
        </mc:AlternateContent>
        <mc:AlternateContent xmlns:mc="http://schemas.openxmlformats.org/markup-compatibility/2006">
          <mc:Choice Requires="x14">
            <control shapeId="1120" r:id="rId81" name="Option Button 96">
              <controlPr defaultSize="0" autoFill="0" autoLine="0" autoPict="0">
                <anchor moveWithCells="1">
                  <from>
                    <xdr:col>5</xdr:col>
                    <xdr:colOff>19050</xdr:colOff>
                    <xdr:row>63</xdr:row>
                    <xdr:rowOff>57150</xdr:rowOff>
                  </from>
                  <to>
                    <xdr:col>5</xdr:col>
                    <xdr:colOff>238125</xdr:colOff>
                    <xdr:row>63</xdr:row>
                    <xdr:rowOff>200025</xdr:rowOff>
                  </to>
                </anchor>
              </controlPr>
            </control>
          </mc:Choice>
        </mc:AlternateContent>
        <mc:AlternateContent xmlns:mc="http://schemas.openxmlformats.org/markup-compatibility/2006">
          <mc:Choice Requires="x14">
            <control shapeId="1121" r:id="rId82" name="Option Button 97">
              <controlPr defaultSize="0" autoFill="0" autoLine="0" autoPict="0">
                <anchor moveWithCells="1">
                  <from>
                    <xdr:col>5</xdr:col>
                    <xdr:colOff>19050</xdr:colOff>
                    <xdr:row>64</xdr:row>
                    <xdr:rowOff>47625</xdr:rowOff>
                  </from>
                  <to>
                    <xdr:col>5</xdr:col>
                    <xdr:colOff>238125</xdr:colOff>
                    <xdr:row>64</xdr:row>
                    <xdr:rowOff>190500</xdr:rowOff>
                  </to>
                </anchor>
              </controlPr>
            </control>
          </mc:Choice>
        </mc:AlternateContent>
        <mc:AlternateContent xmlns:mc="http://schemas.openxmlformats.org/markup-compatibility/2006">
          <mc:Choice Requires="x14">
            <control shapeId="1122" r:id="rId83" name="Option Button 98">
              <controlPr defaultSize="0" autoFill="0" autoLine="0" autoPict="0">
                <anchor moveWithCells="1">
                  <from>
                    <xdr:col>5</xdr:col>
                    <xdr:colOff>9525</xdr:colOff>
                    <xdr:row>65</xdr:row>
                    <xdr:rowOff>38100</xdr:rowOff>
                  </from>
                  <to>
                    <xdr:col>5</xdr:col>
                    <xdr:colOff>228600</xdr:colOff>
                    <xdr:row>65</xdr:row>
                    <xdr:rowOff>180975</xdr:rowOff>
                  </to>
                </anchor>
              </controlPr>
            </control>
          </mc:Choice>
        </mc:AlternateContent>
        <mc:AlternateContent xmlns:mc="http://schemas.openxmlformats.org/markup-compatibility/2006">
          <mc:Choice Requires="x14">
            <control shapeId="1123" r:id="rId84" name="Option Button 99">
              <controlPr defaultSize="0" autoFill="0" autoLine="0" autoPict="0">
                <anchor moveWithCells="1">
                  <from>
                    <xdr:col>5</xdr:col>
                    <xdr:colOff>9525</xdr:colOff>
                    <xdr:row>66</xdr:row>
                    <xdr:rowOff>28575</xdr:rowOff>
                  </from>
                  <to>
                    <xdr:col>5</xdr:col>
                    <xdr:colOff>228600</xdr:colOff>
                    <xdr:row>66</xdr:row>
                    <xdr:rowOff>171450</xdr:rowOff>
                  </to>
                </anchor>
              </controlPr>
            </control>
          </mc:Choice>
        </mc:AlternateContent>
        <mc:AlternateContent xmlns:mc="http://schemas.openxmlformats.org/markup-compatibility/2006">
          <mc:Choice Requires="x14">
            <control shapeId="1124" r:id="rId85" name="Group Box 100">
              <controlPr defaultSize="0" autoFill="0" autoPict="0">
                <anchor moveWithCells="1">
                  <from>
                    <xdr:col>4</xdr:col>
                    <xdr:colOff>657225</xdr:colOff>
                    <xdr:row>62</xdr:row>
                    <xdr:rowOff>238125</xdr:rowOff>
                  </from>
                  <to>
                    <xdr:col>6</xdr:col>
                    <xdr:colOff>0</xdr:colOff>
                    <xdr:row>66</xdr:row>
                    <xdr:rowOff>228600</xdr:rowOff>
                  </to>
                </anchor>
              </controlPr>
            </control>
          </mc:Choice>
        </mc:AlternateContent>
        <mc:AlternateContent xmlns:mc="http://schemas.openxmlformats.org/markup-compatibility/2006">
          <mc:Choice Requires="x14">
            <control shapeId="1125" r:id="rId86" name="Option Button 101">
              <controlPr defaultSize="0" autoFill="0" autoLine="0" autoPict="0">
                <anchor moveWithCells="1">
                  <from>
                    <xdr:col>3</xdr:col>
                    <xdr:colOff>38100</xdr:colOff>
                    <xdr:row>63</xdr:row>
                    <xdr:rowOff>47625</xdr:rowOff>
                  </from>
                  <to>
                    <xdr:col>3</xdr:col>
                    <xdr:colOff>238125</xdr:colOff>
                    <xdr:row>63</xdr:row>
                    <xdr:rowOff>200025</xdr:rowOff>
                  </to>
                </anchor>
              </controlPr>
            </control>
          </mc:Choice>
        </mc:AlternateContent>
        <mc:AlternateContent xmlns:mc="http://schemas.openxmlformats.org/markup-compatibility/2006">
          <mc:Choice Requires="x14">
            <control shapeId="1126" r:id="rId87" name="Option Button 102">
              <controlPr defaultSize="0" autoFill="0" autoLine="0" autoPict="0">
                <anchor moveWithCells="1">
                  <from>
                    <xdr:col>3</xdr:col>
                    <xdr:colOff>38100</xdr:colOff>
                    <xdr:row>64</xdr:row>
                    <xdr:rowOff>66675</xdr:rowOff>
                  </from>
                  <to>
                    <xdr:col>3</xdr:col>
                    <xdr:colOff>209550</xdr:colOff>
                    <xdr:row>64</xdr:row>
                    <xdr:rowOff>219075</xdr:rowOff>
                  </to>
                </anchor>
              </controlPr>
            </control>
          </mc:Choice>
        </mc:AlternateContent>
        <mc:AlternateContent xmlns:mc="http://schemas.openxmlformats.org/markup-compatibility/2006">
          <mc:Choice Requires="x14">
            <control shapeId="1127" r:id="rId88" name="Option Button 103">
              <controlPr defaultSize="0" autoFill="0" autoLine="0" autoPict="0">
                <anchor moveWithCells="1">
                  <from>
                    <xdr:col>3</xdr:col>
                    <xdr:colOff>38100</xdr:colOff>
                    <xdr:row>65</xdr:row>
                    <xdr:rowOff>123825</xdr:rowOff>
                  </from>
                  <to>
                    <xdr:col>3</xdr:col>
                    <xdr:colOff>209550</xdr:colOff>
                    <xdr:row>66</xdr:row>
                    <xdr:rowOff>57150</xdr:rowOff>
                  </to>
                </anchor>
              </controlPr>
            </control>
          </mc:Choice>
        </mc:AlternateContent>
        <mc:AlternateContent xmlns:mc="http://schemas.openxmlformats.org/markup-compatibility/2006">
          <mc:Choice Requires="x14">
            <control shapeId="1128" r:id="rId89" name="Group Box 104">
              <controlPr defaultSize="0" autoFill="0" autoPict="0">
                <anchor moveWithCells="1">
                  <from>
                    <xdr:col>2</xdr:col>
                    <xdr:colOff>2762250</xdr:colOff>
                    <xdr:row>63</xdr:row>
                    <xdr:rowOff>0</xdr:rowOff>
                  </from>
                  <to>
                    <xdr:col>4</xdr:col>
                    <xdr:colOff>657225</xdr:colOff>
                    <xdr:row>66</xdr:row>
                    <xdr:rowOff>228600</xdr:rowOff>
                  </to>
                </anchor>
              </controlPr>
            </control>
          </mc:Choice>
        </mc:AlternateContent>
        <mc:AlternateContent xmlns:mc="http://schemas.openxmlformats.org/markup-compatibility/2006">
          <mc:Choice Requires="x14">
            <control shapeId="1129" r:id="rId90" name="Option Button 105">
              <controlPr defaultSize="0" autoFill="0" autoLine="0" autoPict="0">
                <anchor moveWithCells="1">
                  <from>
                    <xdr:col>5</xdr:col>
                    <xdr:colOff>19050</xdr:colOff>
                    <xdr:row>67</xdr:row>
                    <xdr:rowOff>57150</xdr:rowOff>
                  </from>
                  <to>
                    <xdr:col>5</xdr:col>
                    <xdr:colOff>238125</xdr:colOff>
                    <xdr:row>67</xdr:row>
                    <xdr:rowOff>200025</xdr:rowOff>
                  </to>
                </anchor>
              </controlPr>
            </control>
          </mc:Choice>
        </mc:AlternateContent>
        <mc:AlternateContent xmlns:mc="http://schemas.openxmlformats.org/markup-compatibility/2006">
          <mc:Choice Requires="x14">
            <control shapeId="1130" r:id="rId91" name="Option Button 106">
              <controlPr defaultSize="0" autoFill="0" autoLine="0" autoPict="0">
                <anchor moveWithCells="1">
                  <from>
                    <xdr:col>5</xdr:col>
                    <xdr:colOff>19050</xdr:colOff>
                    <xdr:row>68</xdr:row>
                    <xdr:rowOff>47625</xdr:rowOff>
                  </from>
                  <to>
                    <xdr:col>5</xdr:col>
                    <xdr:colOff>238125</xdr:colOff>
                    <xdr:row>68</xdr:row>
                    <xdr:rowOff>190500</xdr:rowOff>
                  </to>
                </anchor>
              </controlPr>
            </control>
          </mc:Choice>
        </mc:AlternateContent>
        <mc:AlternateContent xmlns:mc="http://schemas.openxmlformats.org/markup-compatibility/2006">
          <mc:Choice Requires="x14">
            <control shapeId="1131" r:id="rId92" name="Option Button 107">
              <controlPr defaultSize="0" autoFill="0" autoLine="0" autoPict="0">
                <anchor moveWithCells="1">
                  <from>
                    <xdr:col>5</xdr:col>
                    <xdr:colOff>9525</xdr:colOff>
                    <xdr:row>69</xdr:row>
                    <xdr:rowOff>38100</xdr:rowOff>
                  </from>
                  <to>
                    <xdr:col>5</xdr:col>
                    <xdr:colOff>228600</xdr:colOff>
                    <xdr:row>69</xdr:row>
                    <xdr:rowOff>180975</xdr:rowOff>
                  </to>
                </anchor>
              </controlPr>
            </control>
          </mc:Choice>
        </mc:AlternateContent>
        <mc:AlternateContent xmlns:mc="http://schemas.openxmlformats.org/markup-compatibility/2006">
          <mc:Choice Requires="x14">
            <control shapeId="1132" r:id="rId93" name="Option Button 108">
              <controlPr defaultSize="0" autoFill="0" autoLine="0" autoPict="0">
                <anchor moveWithCells="1">
                  <from>
                    <xdr:col>5</xdr:col>
                    <xdr:colOff>9525</xdr:colOff>
                    <xdr:row>70</xdr:row>
                    <xdr:rowOff>28575</xdr:rowOff>
                  </from>
                  <to>
                    <xdr:col>5</xdr:col>
                    <xdr:colOff>228600</xdr:colOff>
                    <xdr:row>70</xdr:row>
                    <xdr:rowOff>171450</xdr:rowOff>
                  </to>
                </anchor>
              </controlPr>
            </control>
          </mc:Choice>
        </mc:AlternateContent>
        <mc:AlternateContent xmlns:mc="http://schemas.openxmlformats.org/markup-compatibility/2006">
          <mc:Choice Requires="x14">
            <control shapeId="1133" r:id="rId94" name="Group Box 109">
              <controlPr defaultSize="0" autoFill="0" autoPict="0">
                <anchor moveWithCells="1">
                  <from>
                    <xdr:col>4</xdr:col>
                    <xdr:colOff>657225</xdr:colOff>
                    <xdr:row>66</xdr:row>
                    <xdr:rowOff>238125</xdr:rowOff>
                  </from>
                  <to>
                    <xdr:col>6</xdr:col>
                    <xdr:colOff>0</xdr:colOff>
                    <xdr:row>70</xdr:row>
                    <xdr:rowOff>228600</xdr:rowOff>
                  </to>
                </anchor>
              </controlPr>
            </control>
          </mc:Choice>
        </mc:AlternateContent>
        <mc:AlternateContent xmlns:mc="http://schemas.openxmlformats.org/markup-compatibility/2006">
          <mc:Choice Requires="x14">
            <control shapeId="1134" r:id="rId95" name="Option Button 110">
              <controlPr defaultSize="0" autoFill="0" autoLine="0" autoPict="0">
                <anchor moveWithCells="1">
                  <from>
                    <xdr:col>3</xdr:col>
                    <xdr:colOff>38100</xdr:colOff>
                    <xdr:row>67</xdr:row>
                    <xdr:rowOff>47625</xdr:rowOff>
                  </from>
                  <to>
                    <xdr:col>3</xdr:col>
                    <xdr:colOff>238125</xdr:colOff>
                    <xdr:row>67</xdr:row>
                    <xdr:rowOff>200025</xdr:rowOff>
                  </to>
                </anchor>
              </controlPr>
            </control>
          </mc:Choice>
        </mc:AlternateContent>
        <mc:AlternateContent xmlns:mc="http://schemas.openxmlformats.org/markup-compatibility/2006">
          <mc:Choice Requires="x14">
            <control shapeId="1135" r:id="rId96" name="Option Button 111">
              <controlPr defaultSize="0" autoFill="0" autoLine="0" autoPict="0">
                <anchor moveWithCells="1">
                  <from>
                    <xdr:col>3</xdr:col>
                    <xdr:colOff>38100</xdr:colOff>
                    <xdr:row>68</xdr:row>
                    <xdr:rowOff>66675</xdr:rowOff>
                  </from>
                  <to>
                    <xdr:col>3</xdr:col>
                    <xdr:colOff>209550</xdr:colOff>
                    <xdr:row>68</xdr:row>
                    <xdr:rowOff>219075</xdr:rowOff>
                  </to>
                </anchor>
              </controlPr>
            </control>
          </mc:Choice>
        </mc:AlternateContent>
        <mc:AlternateContent xmlns:mc="http://schemas.openxmlformats.org/markup-compatibility/2006">
          <mc:Choice Requires="x14">
            <control shapeId="1136" r:id="rId97" name="Option Button 112">
              <controlPr defaultSize="0" autoFill="0" autoLine="0" autoPict="0">
                <anchor moveWithCells="1">
                  <from>
                    <xdr:col>3</xdr:col>
                    <xdr:colOff>38100</xdr:colOff>
                    <xdr:row>69</xdr:row>
                    <xdr:rowOff>123825</xdr:rowOff>
                  </from>
                  <to>
                    <xdr:col>3</xdr:col>
                    <xdr:colOff>209550</xdr:colOff>
                    <xdr:row>70</xdr:row>
                    <xdr:rowOff>57150</xdr:rowOff>
                  </to>
                </anchor>
              </controlPr>
            </control>
          </mc:Choice>
        </mc:AlternateContent>
        <mc:AlternateContent xmlns:mc="http://schemas.openxmlformats.org/markup-compatibility/2006">
          <mc:Choice Requires="x14">
            <control shapeId="1137" r:id="rId98" name="Group Box 113">
              <controlPr defaultSize="0" autoFill="0" autoPict="0">
                <anchor moveWithCells="1">
                  <from>
                    <xdr:col>2</xdr:col>
                    <xdr:colOff>2762250</xdr:colOff>
                    <xdr:row>67</xdr:row>
                    <xdr:rowOff>0</xdr:rowOff>
                  </from>
                  <to>
                    <xdr:col>4</xdr:col>
                    <xdr:colOff>657225</xdr:colOff>
                    <xdr:row>70</xdr:row>
                    <xdr:rowOff>228600</xdr:rowOff>
                  </to>
                </anchor>
              </controlPr>
            </control>
          </mc:Choice>
        </mc:AlternateContent>
        <mc:AlternateContent xmlns:mc="http://schemas.openxmlformats.org/markup-compatibility/2006">
          <mc:Choice Requires="x14">
            <control shapeId="1138" r:id="rId99" name="Option Button 114">
              <controlPr defaultSize="0" autoFill="0" autoLine="0" autoPict="0">
                <anchor moveWithCells="1">
                  <from>
                    <xdr:col>5</xdr:col>
                    <xdr:colOff>19050</xdr:colOff>
                    <xdr:row>72</xdr:row>
                    <xdr:rowOff>57150</xdr:rowOff>
                  </from>
                  <to>
                    <xdr:col>5</xdr:col>
                    <xdr:colOff>238125</xdr:colOff>
                    <xdr:row>72</xdr:row>
                    <xdr:rowOff>200025</xdr:rowOff>
                  </to>
                </anchor>
              </controlPr>
            </control>
          </mc:Choice>
        </mc:AlternateContent>
        <mc:AlternateContent xmlns:mc="http://schemas.openxmlformats.org/markup-compatibility/2006">
          <mc:Choice Requires="x14">
            <control shapeId="1139" r:id="rId100" name="Option Button 115">
              <controlPr defaultSize="0" autoFill="0" autoLine="0" autoPict="0">
                <anchor moveWithCells="1">
                  <from>
                    <xdr:col>5</xdr:col>
                    <xdr:colOff>19050</xdr:colOff>
                    <xdr:row>73</xdr:row>
                    <xdr:rowOff>47625</xdr:rowOff>
                  </from>
                  <to>
                    <xdr:col>5</xdr:col>
                    <xdr:colOff>238125</xdr:colOff>
                    <xdr:row>73</xdr:row>
                    <xdr:rowOff>190500</xdr:rowOff>
                  </to>
                </anchor>
              </controlPr>
            </control>
          </mc:Choice>
        </mc:AlternateContent>
        <mc:AlternateContent xmlns:mc="http://schemas.openxmlformats.org/markup-compatibility/2006">
          <mc:Choice Requires="x14">
            <control shapeId="1140" r:id="rId101" name="Option Button 116">
              <controlPr defaultSize="0" autoFill="0" autoLine="0" autoPict="0">
                <anchor moveWithCells="1">
                  <from>
                    <xdr:col>5</xdr:col>
                    <xdr:colOff>9525</xdr:colOff>
                    <xdr:row>74</xdr:row>
                    <xdr:rowOff>38100</xdr:rowOff>
                  </from>
                  <to>
                    <xdr:col>5</xdr:col>
                    <xdr:colOff>228600</xdr:colOff>
                    <xdr:row>74</xdr:row>
                    <xdr:rowOff>180975</xdr:rowOff>
                  </to>
                </anchor>
              </controlPr>
            </control>
          </mc:Choice>
        </mc:AlternateContent>
        <mc:AlternateContent xmlns:mc="http://schemas.openxmlformats.org/markup-compatibility/2006">
          <mc:Choice Requires="x14">
            <control shapeId="1141" r:id="rId102" name="Option Button 117">
              <controlPr defaultSize="0" autoFill="0" autoLine="0" autoPict="0">
                <anchor moveWithCells="1">
                  <from>
                    <xdr:col>5</xdr:col>
                    <xdr:colOff>9525</xdr:colOff>
                    <xdr:row>75</xdr:row>
                    <xdr:rowOff>28575</xdr:rowOff>
                  </from>
                  <to>
                    <xdr:col>5</xdr:col>
                    <xdr:colOff>228600</xdr:colOff>
                    <xdr:row>75</xdr:row>
                    <xdr:rowOff>171450</xdr:rowOff>
                  </to>
                </anchor>
              </controlPr>
            </control>
          </mc:Choice>
        </mc:AlternateContent>
        <mc:AlternateContent xmlns:mc="http://schemas.openxmlformats.org/markup-compatibility/2006">
          <mc:Choice Requires="x14">
            <control shapeId="1142" r:id="rId103" name="Group Box 118">
              <controlPr defaultSize="0" autoFill="0" autoPict="0">
                <anchor moveWithCells="1">
                  <from>
                    <xdr:col>5</xdr:col>
                    <xdr:colOff>0</xdr:colOff>
                    <xdr:row>72</xdr:row>
                    <xdr:rowOff>0</xdr:rowOff>
                  </from>
                  <to>
                    <xdr:col>6</xdr:col>
                    <xdr:colOff>9525</xdr:colOff>
                    <xdr:row>75</xdr:row>
                    <xdr:rowOff>228600</xdr:rowOff>
                  </to>
                </anchor>
              </controlPr>
            </control>
          </mc:Choice>
        </mc:AlternateContent>
        <mc:AlternateContent xmlns:mc="http://schemas.openxmlformats.org/markup-compatibility/2006">
          <mc:Choice Requires="x14">
            <control shapeId="1143" r:id="rId104" name="Option Button 119">
              <controlPr defaultSize="0" autoFill="0" autoLine="0" autoPict="0">
                <anchor moveWithCells="1">
                  <from>
                    <xdr:col>3</xdr:col>
                    <xdr:colOff>38100</xdr:colOff>
                    <xdr:row>72</xdr:row>
                    <xdr:rowOff>47625</xdr:rowOff>
                  </from>
                  <to>
                    <xdr:col>3</xdr:col>
                    <xdr:colOff>238125</xdr:colOff>
                    <xdr:row>72</xdr:row>
                    <xdr:rowOff>200025</xdr:rowOff>
                  </to>
                </anchor>
              </controlPr>
            </control>
          </mc:Choice>
        </mc:AlternateContent>
        <mc:AlternateContent xmlns:mc="http://schemas.openxmlformats.org/markup-compatibility/2006">
          <mc:Choice Requires="x14">
            <control shapeId="1144" r:id="rId105" name="Option Button 120">
              <controlPr defaultSize="0" autoFill="0" autoLine="0" autoPict="0">
                <anchor moveWithCells="1">
                  <from>
                    <xdr:col>3</xdr:col>
                    <xdr:colOff>38100</xdr:colOff>
                    <xdr:row>73</xdr:row>
                    <xdr:rowOff>66675</xdr:rowOff>
                  </from>
                  <to>
                    <xdr:col>3</xdr:col>
                    <xdr:colOff>209550</xdr:colOff>
                    <xdr:row>73</xdr:row>
                    <xdr:rowOff>219075</xdr:rowOff>
                  </to>
                </anchor>
              </controlPr>
            </control>
          </mc:Choice>
        </mc:AlternateContent>
        <mc:AlternateContent xmlns:mc="http://schemas.openxmlformats.org/markup-compatibility/2006">
          <mc:Choice Requires="x14">
            <control shapeId="1145" r:id="rId106" name="Option Button 121">
              <controlPr defaultSize="0" autoFill="0" autoLine="0" autoPict="0">
                <anchor moveWithCells="1">
                  <from>
                    <xdr:col>3</xdr:col>
                    <xdr:colOff>38100</xdr:colOff>
                    <xdr:row>74</xdr:row>
                    <xdr:rowOff>123825</xdr:rowOff>
                  </from>
                  <to>
                    <xdr:col>3</xdr:col>
                    <xdr:colOff>209550</xdr:colOff>
                    <xdr:row>75</xdr:row>
                    <xdr:rowOff>57150</xdr:rowOff>
                  </to>
                </anchor>
              </controlPr>
            </control>
          </mc:Choice>
        </mc:AlternateContent>
        <mc:AlternateContent xmlns:mc="http://schemas.openxmlformats.org/markup-compatibility/2006">
          <mc:Choice Requires="x14">
            <control shapeId="1146" r:id="rId107" name="Group Box 122">
              <controlPr defaultSize="0" autoFill="0" autoPict="0">
                <anchor moveWithCells="1">
                  <from>
                    <xdr:col>2</xdr:col>
                    <xdr:colOff>2762250</xdr:colOff>
                    <xdr:row>72</xdr:row>
                    <xdr:rowOff>0</xdr:rowOff>
                  </from>
                  <to>
                    <xdr:col>4</xdr:col>
                    <xdr:colOff>657225</xdr:colOff>
                    <xdr:row>75</xdr:row>
                    <xdr:rowOff>228600</xdr:rowOff>
                  </to>
                </anchor>
              </controlPr>
            </control>
          </mc:Choice>
        </mc:AlternateContent>
        <mc:AlternateContent xmlns:mc="http://schemas.openxmlformats.org/markup-compatibility/2006">
          <mc:Choice Requires="x14">
            <control shapeId="1147" r:id="rId108" name="Option Button 123">
              <controlPr defaultSize="0" autoFill="0" autoLine="0" autoPict="0">
                <anchor moveWithCells="1">
                  <from>
                    <xdr:col>5</xdr:col>
                    <xdr:colOff>9525</xdr:colOff>
                    <xdr:row>76</xdr:row>
                    <xdr:rowOff>200025</xdr:rowOff>
                  </from>
                  <to>
                    <xdr:col>5</xdr:col>
                    <xdr:colOff>228600</xdr:colOff>
                    <xdr:row>76</xdr:row>
                    <xdr:rowOff>400050</xdr:rowOff>
                  </to>
                </anchor>
              </controlPr>
            </control>
          </mc:Choice>
        </mc:AlternateContent>
        <mc:AlternateContent xmlns:mc="http://schemas.openxmlformats.org/markup-compatibility/2006">
          <mc:Choice Requires="x14">
            <control shapeId="1148" r:id="rId109" name="Option Button 124">
              <controlPr defaultSize="0" autoFill="0" autoLine="0" autoPict="0">
                <anchor moveWithCells="1">
                  <from>
                    <xdr:col>5</xdr:col>
                    <xdr:colOff>9525</xdr:colOff>
                    <xdr:row>77</xdr:row>
                    <xdr:rowOff>9525</xdr:rowOff>
                  </from>
                  <to>
                    <xdr:col>5</xdr:col>
                    <xdr:colOff>228600</xdr:colOff>
                    <xdr:row>77</xdr:row>
                    <xdr:rowOff>209550</xdr:rowOff>
                  </to>
                </anchor>
              </controlPr>
            </control>
          </mc:Choice>
        </mc:AlternateContent>
        <mc:AlternateContent xmlns:mc="http://schemas.openxmlformats.org/markup-compatibility/2006">
          <mc:Choice Requires="x14">
            <control shapeId="1149" r:id="rId110" name="Option Button 125">
              <controlPr defaultSize="0" autoFill="0" autoLine="0" autoPict="0">
                <anchor moveWithCells="1">
                  <from>
                    <xdr:col>5</xdr:col>
                    <xdr:colOff>9525</xdr:colOff>
                    <xdr:row>78</xdr:row>
                    <xdr:rowOff>19050</xdr:rowOff>
                  </from>
                  <to>
                    <xdr:col>5</xdr:col>
                    <xdr:colOff>228600</xdr:colOff>
                    <xdr:row>78</xdr:row>
                    <xdr:rowOff>219075</xdr:rowOff>
                  </to>
                </anchor>
              </controlPr>
            </control>
          </mc:Choice>
        </mc:AlternateContent>
        <mc:AlternateContent xmlns:mc="http://schemas.openxmlformats.org/markup-compatibility/2006">
          <mc:Choice Requires="x14">
            <control shapeId="1150" r:id="rId111" name="Option Button 126">
              <controlPr defaultSize="0" autoFill="0" autoLine="0" autoPict="0">
                <anchor moveWithCells="1">
                  <from>
                    <xdr:col>5</xdr:col>
                    <xdr:colOff>9525</xdr:colOff>
                    <xdr:row>79</xdr:row>
                    <xdr:rowOff>19050</xdr:rowOff>
                  </from>
                  <to>
                    <xdr:col>5</xdr:col>
                    <xdr:colOff>228600</xdr:colOff>
                    <xdr:row>79</xdr:row>
                    <xdr:rowOff>219075</xdr:rowOff>
                  </to>
                </anchor>
              </controlPr>
            </control>
          </mc:Choice>
        </mc:AlternateContent>
        <mc:AlternateContent xmlns:mc="http://schemas.openxmlformats.org/markup-compatibility/2006">
          <mc:Choice Requires="x14">
            <control shapeId="1151" r:id="rId112" name="Group Box 127">
              <controlPr defaultSize="0" autoFill="0" autoPict="0">
                <anchor moveWithCells="1">
                  <from>
                    <xdr:col>4</xdr:col>
                    <xdr:colOff>657225</xdr:colOff>
                    <xdr:row>75</xdr:row>
                    <xdr:rowOff>238125</xdr:rowOff>
                  </from>
                  <to>
                    <xdr:col>6</xdr:col>
                    <xdr:colOff>0</xdr:colOff>
                    <xdr:row>80</xdr:row>
                    <xdr:rowOff>0</xdr:rowOff>
                  </to>
                </anchor>
              </controlPr>
            </control>
          </mc:Choice>
        </mc:AlternateContent>
        <mc:AlternateContent xmlns:mc="http://schemas.openxmlformats.org/markup-compatibility/2006">
          <mc:Choice Requires="x14">
            <control shapeId="1152" r:id="rId113" name="Option Button 128">
              <controlPr defaultSize="0" autoFill="0" autoLine="0" autoPict="0">
                <anchor moveWithCells="1">
                  <from>
                    <xdr:col>3</xdr:col>
                    <xdr:colOff>57150</xdr:colOff>
                    <xdr:row>76</xdr:row>
                    <xdr:rowOff>180975</xdr:rowOff>
                  </from>
                  <to>
                    <xdr:col>3</xdr:col>
                    <xdr:colOff>257175</xdr:colOff>
                    <xdr:row>76</xdr:row>
                    <xdr:rowOff>390525</xdr:rowOff>
                  </to>
                </anchor>
              </controlPr>
            </control>
          </mc:Choice>
        </mc:AlternateContent>
        <mc:AlternateContent xmlns:mc="http://schemas.openxmlformats.org/markup-compatibility/2006">
          <mc:Choice Requires="x14">
            <control shapeId="1153" r:id="rId114" name="Option Button 129">
              <controlPr defaultSize="0" autoFill="0" autoLine="0" autoPict="0">
                <anchor moveWithCells="1">
                  <from>
                    <xdr:col>3</xdr:col>
                    <xdr:colOff>57150</xdr:colOff>
                    <xdr:row>76</xdr:row>
                    <xdr:rowOff>590550</xdr:rowOff>
                  </from>
                  <to>
                    <xdr:col>3</xdr:col>
                    <xdr:colOff>228600</xdr:colOff>
                    <xdr:row>77</xdr:row>
                    <xdr:rowOff>209550</xdr:rowOff>
                  </to>
                </anchor>
              </controlPr>
            </control>
          </mc:Choice>
        </mc:AlternateContent>
        <mc:AlternateContent xmlns:mc="http://schemas.openxmlformats.org/markup-compatibility/2006">
          <mc:Choice Requires="x14">
            <control shapeId="1154" r:id="rId115" name="Option Button 130">
              <controlPr defaultSize="0" autoFill="0" autoLine="0" autoPict="0">
                <anchor moveWithCells="1">
                  <from>
                    <xdr:col>3</xdr:col>
                    <xdr:colOff>57150</xdr:colOff>
                    <xdr:row>78</xdr:row>
                    <xdr:rowOff>95250</xdr:rowOff>
                  </from>
                  <to>
                    <xdr:col>3</xdr:col>
                    <xdr:colOff>228600</xdr:colOff>
                    <xdr:row>79</xdr:row>
                    <xdr:rowOff>104775</xdr:rowOff>
                  </to>
                </anchor>
              </controlPr>
            </control>
          </mc:Choice>
        </mc:AlternateContent>
        <mc:AlternateContent xmlns:mc="http://schemas.openxmlformats.org/markup-compatibility/2006">
          <mc:Choice Requires="x14">
            <control shapeId="1155" r:id="rId116" name="Group Box 131">
              <controlPr defaultSize="0" autoFill="0" autoPict="0">
                <anchor moveWithCells="1">
                  <from>
                    <xdr:col>2</xdr:col>
                    <xdr:colOff>2762250</xdr:colOff>
                    <xdr:row>76</xdr:row>
                    <xdr:rowOff>0</xdr:rowOff>
                  </from>
                  <to>
                    <xdr:col>4</xdr:col>
                    <xdr:colOff>657225</xdr:colOff>
                    <xdr:row>80</xdr:row>
                    <xdr:rowOff>0</xdr:rowOff>
                  </to>
                </anchor>
              </controlPr>
            </control>
          </mc:Choice>
        </mc:AlternateContent>
        <mc:AlternateContent xmlns:mc="http://schemas.openxmlformats.org/markup-compatibility/2006">
          <mc:Choice Requires="x14">
            <control shapeId="1156" r:id="rId117" name="Option Button 132">
              <controlPr defaultSize="0" autoFill="0" autoLine="0" autoPict="0">
                <anchor moveWithCells="1">
                  <from>
                    <xdr:col>5</xdr:col>
                    <xdr:colOff>19050</xdr:colOff>
                    <xdr:row>81</xdr:row>
                    <xdr:rowOff>57150</xdr:rowOff>
                  </from>
                  <to>
                    <xdr:col>5</xdr:col>
                    <xdr:colOff>238125</xdr:colOff>
                    <xdr:row>81</xdr:row>
                    <xdr:rowOff>200025</xdr:rowOff>
                  </to>
                </anchor>
              </controlPr>
            </control>
          </mc:Choice>
        </mc:AlternateContent>
        <mc:AlternateContent xmlns:mc="http://schemas.openxmlformats.org/markup-compatibility/2006">
          <mc:Choice Requires="x14">
            <control shapeId="1157" r:id="rId118" name="Option Button 133">
              <controlPr defaultSize="0" autoFill="0" autoLine="0" autoPict="0">
                <anchor moveWithCells="1">
                  <from>
                    <xdr:col>5</xdr:col>
                    <xdr:colOff>19050</xdr:colOff>
                    <xdr:row>82</xdr:row>
                    <xdr:rowOff>47625</xdr:rowOff>
                  </from>
                  <to>
                    <xdr:col>5</xdr:col>
                    <xdr:colOff>238125</xdr:colOff>
                    <xdr:row>82</xdr:row>
                    <xdr:rowOff>190500</xdr:rowOff>
                  </to>
                </anchor>
              </controlPr>
            </control>
          </mc:Choice>
        </mc:AlternateContent>
        <mc:AlternateContent xmlns:mc="http://schemas.openxmlformats.org/markup-compatibility/2006">
          <mc:Choice Requires="x14">
            <control shapeId="1158" r:id="rId119" name="Option Button 134">
              <controlPr defaultSize="0" autoFill="0" autoLine="0" autoPict="0">
                <anchor moveWithCells="1">
                  <from>
                    <xdr:col>5</xdr:col>
                    <xdr:colOff>9525</xdr:colOff>
                    <xdr:row>83</xdr:row>
                    <xdr:rowOff>38100</xdr:rowOff>
                  </from>
                  <to>
                    <xdr:col>5</xdr:col>
                    <xdr:colOff>228600</xdr:colOff>
                    <xdr:row>83</xdr:row>
                    <xdr:rowOff>180975</xdr:rowOff>
                  </to>
                </anchor>
              </controlPr>
            </control>
          </mc:Choice>
        </mc:AlternateContent>
        <mc:AlternateContent xmlns:mc="http://schemas.openxmlformats.org/markup-compatibility/2006">
          <mc:Choice Requires="x14">
            <control shapeId="1159" r:id="rId120" name="Option Button 135">
              <controlPr defaultSize="0" autoFill="0" autoLine="0" autoPict="0">
                <anchor moveWithCells="1">
                  <from>
                    <xdr:col>5</xdr:col>
                    <xdr:colOff>9525</xdr:colOff>
                    <xdr:row>84</xdr:row>
                    <xdr:rowOff>28575</xdr:rowOff>
                  </from>
                  <to>
                    <xdr:col>5</xdr:col>
                    <xdr:colOff>228600</xdr:colOff>
                    <xdr:row>84</xdr:row>
                    <xdr:rowOff>171450</xdr:rowOff>
                  </to>
                </anchor>
              </controlPr>
            </control>
          </mc:Choice>
        </mc:AlternateContent>
        <mc:AlternateContent xmlns:mc="http://schemas.openxmlformats.org/markup-compatibility/2006">
          <mc:Choice Requires="x14">
            <control shapeId="1160" r:id="rId121" name="Group Box 136">
              <controlPr defaultSize="0" autoFill="0" autoPict="0">
                <anchor moveWithCells="1">
                  <from>
                    <xdr:col>5</xdr:col>
                    <xdr:colOff>0</xdr:colOff>
                    <xdr:row>80</xdr:row>
                    <xdr:rowOff>276225</xdr:rowOff>
                  </from>
                  <to>
                    <xdr:col>5</xdr:col>
                    <xdr:colOff>1733550</xdr:colOff>
                    <xdr:row>85</xdr:row>
                    <xdr:rowOff>0</xdr:rowOff>
                  </to>
                </anchor>
              </controlPr>
            </control>
          </mc:Choice>
        </mc:AlternateContent>
        <mc:AlternateContent xmlns:mc="http://schemas.openxmlformats.org/markup-compatibility/2006">
          <mc:Choice Requires="x14">
            <control shapeId="1161" r:id="rId122" name="Option Button 137">
              <controlPr defaultSize="0" autoFill="0" autoLine="0" autoPict="0">
                <anchor moveWithCells="1">
                  <from>
                    <xdr:col>3</xdr:col>
                    <xdr:colOff>38100</xdr:colOff>
                    <xdr:row>81</xdr:row>
                    <xdr:rowOff>47625</xdr:rowOff>
                  </from>
                  <to>
                    <xdr:col>3</xdr:col>
                    <xdr:colOff>238125</xdr:colOff>
                    <xdr:row>81</xdr:row>
                    <xdr:rowOff>200025</xdr:rowOff>
                  </to>
                </anchor>
              </controlPr>
            </control>
          </mc:Choice>
        </mc:AlternateContent>
        <mc:AlternateContent xmlns:mc="http://schemas.openxmlformats.org/markup-compatibility/2006">
          <mc:Choice Requires="x14">
            <control shapeId="1162" r:id="rId123" name="Option Button 138">
              <controlPr defaultSize="0" autoFill="0" autoLine="0" autoPict="0">
                <anchor moveWithCells="1">
                  <from>
                    <xdr:col>3</xdr:col>
                    <xdr:colOff>38100</xdr:colOff>
                    <xdr:row>82</xdr:row>
                    <xdr:rowOff>66675</xdr:rowOff>
                  </from>
                  <to>
                    <xdr:col>3</xdr:col>
                    <xdr:colOff>209550</xdr:colOff>
                    <xdr:row>82</xdr:row>
                    <xdr:rowOff>219075</xdr:rowOff>
                  </to>
                </anchor>
              </controlPr>
            </control>
          </mc:Choice>
        </mc:AlternateContent>
        <mc:AlternateContent xmlns:mc="http://schemas.openxmlformats.org/markup-compatibility/2006">
          <mc:Choice Requires="x14">
            <control shapeId="1163" r:id="rId124" name="Option Button 139">
              <controlPr defaultSize="0" autoFill="0" autoLine="0" autoPict="0">
                <anchor moveWithCells="1">
                  <from>
                    <xdr:col>3</xdr:col>
                    <xdr:colOff>38100</xdr:colOff>
                    <xdr:row>83</xdr:row>
                    <xdr:rowOff>123825</xdr:rowOff>
                  </from>
                  <to>
                    <xdr:col>3</xdr:col>
                    <xdr:colOff>209550</xdr:colOff>
                    <xdr:row>84</xdr:row>
                    <xdr:rowOff>57150</xdr:rowOff>
                  </to>
                </anchor>
              </controlPr>
            </control>
          </mc:Choice>
        </mc:AlternateContent>
        <mc:AlternateContent xmlns:mc="http://schemas.openxmlformats.org/markup-compatibility/2006">
          <mc:Choice Requires="x14">
            <control shapeId="1164" r:id="rId125" name="Group Box 140">
              <controlPr defaultSize="0" autoFill="0" autoPict="0">
                <anchor moveWithCells="1">
                  <from>
                    <xdr:col>2</xdr:col>
                    <xdr:colOff>2762250</xdr:colOff>
                    <xdr:row>81</xdr:row>
                    <xdr:rowOff>0</xdr:rowOff>
                  </from>
                  <to>
                    <xdr:col>4</xdr:col>
                    <xdr:colOff>657225</xdr:colOff>
                    <xdr:row>84</xdr:row>
                    <xdr:rowOff>228600</xdr:rowOff>
                  </to>
                </anchor>
              </controlPr>
            </control>
          </mc:Choice>
        </mc:AlternateContent>
        <mc:AlternateContent xmlns:mc="http://schemas.openxmlformats.org/markup-compatibility/2006">
          <mc:Choice Requires="x14">
            <control shapeId="1165" r:id="rId126" name="Option Button 141">
              <controlPr defaultSize="0" autoFill="0" autoLine="0" autoPict="0">
                <anchor moveWithCells="1">
                  <from>
                    <xdr:col>5</xdr:col>
                    <xdr:colOff>19050</xdr:colOff>
                    <xdr:row>85</xdr:row>
                    <xdr:rowOff>304800</xdr:rowOff>
                  </from>
                  <to>
                    <xdr:col>5</xdr:col>
                    <xdr:colOff>238125</xdr:colOff>
                    <xdr:row>85</xdr:row>
                    <xdr:rowOff>533400</xdr:rowOff>
                  </to>
                </anchor>
              </controlPr>
            </control>
          </mc:Choice>
        </mc:AlternateContent>
        <mc:AlternateContent xmlns:mc="http://schemas.openxmlformats.org/markup-compatibility/2006">
          <mc:Choice Requires="x14">
            <control shapeId="1166" r:id="rId127" name="Option Button 142">
              <controlPr defaultSize="0" autoFill="0" autoLine="0" autoPict="0">
                <anchor moveWithCells="1">
                  <from>
                    <xdr:col>5</xdr:col>
                    <xdr:colOff>9525</xdr:colOff>
                    <xdr:row>85</xdr:row>
                    <xdr:rowOff>762000</xdr:rowOff>
                  </from>
                  <to>
                    <xdr:col>5</xdr:col>
                    <xdr:colOff>228600</xdr:colOff>
                    <xdr:row>86</xdr:row>
                    <xdr:rowOff>209550</xdr:rowOff>
                  </to>
                </anchor>
              </controlPr>
            </control>
          </mc:Choice>
        </mc:AlternateContent>
        <mc:AlternateContent xmlns:mc="http://schemas.openxmlformats.org/markup-compatibility/2006">
          <mc:Choice Requires="x14">
            <control shapeId="1167" r:id="rId128" name="Option Button 143">
              <controlPr defaultSize="0" autoFill="0" autoLine="0" autoPict="0">
                <anchor moveWithCells="1">
                  <from>
                    <xdr:col>5</xdr:col>
                    <xdr:colOff>9525</xdr:colOff>
                    <xdr:row>86</xdr:row>
                    <xdr:rowOff>228600</xdr:rowOff>
                  </from>
                  <to>
                    <xdr:col>5</xdr:col>
                    <xdr:colOff>228600</xdr:colOff>
                    <xdr:row>87</xdr:row>
                    <xdr:rowOff>123825</xdr:rowOff>
                  </to>
                </anchor>
              </controlPr>
            </control>
          </mc:Choice>
        </mc:AlternateContent>
        <mc:AlternateContent xmlns:mc="http://schemas.openxmlformats.org/markup-compatibility/2006">
          <mc:Choice Requires="x14">
            <control shapeId="1168" r:id="rId129" name="Option Button 144">
              <controlPr defaultSize="0" autoFill="0" autoLine="0" autoPict="0">
                <anchor moveWithCells="1">
                  <from>
                    <xdr:col>5</xdr:col>
                    <xdr:colOff>9525</xdr:colOff>
                    <xdr:row>87</xdr:row>
                    <xdr:rowOff>228600</xdr:rowOff>
                  </from>
                  <to>
                    <xdr:col>5</xdr:col>
                    <xdr:colOff>228600</xdr:colOff>
                    <xdr:row>88</xdr:row>
                    <xdr:rowOff>152400</xdr:rowOff>
                  </to>
                </anchor>
              </controlPr>
            </control>
          </mc:Choice>
        </mc:AlternateContent>
        <mc:AlternateContent xmlns:mc="http://schemas.openxmlformats.org/markup-compatibility/2006">
          <mc:Choice Requires="x14">
            <control shapeId="1169" r:id="rId130" name="Group Box 145">
              <controlPr defaultSize="0" autoFill="0" autoPict="0">
                <anchor moveWithCells="1">
                  <from>
                    <xdr:col>4</xdr:col>
                    <xdr:colOff>657225</xdr:colOff>
                    <xdr:row>84</xdr:row>
                    <xdr:rowOff>238125</xdr:rowOff>
                  </from>
                  <to>
                    <xdr:col>6</xdr:col>
                    <xdr:colOff>0</xdr:colOff>
                    <xdr:row>88</xdr:row>
                    <xdr:rowOff>228600</xdr:rowOff>
                  </to>
                </anchor>
              </controlPr>
            </control>
          </mc:Choice>
        </mc:AlternateContent>
        <mc:AlternateContent xmlns:mc="http://schemas.openxmlformats.org/markup-compatibility/2006">
          <mc:Choice Requires="x14">
            <control shapeId="1170" r:id="rId131" name="Option Button 146">
              <controlPr defaultSize="0" autoFill="0" autoLine="0" autoPict="0">
                <anchor moveWithCells="1">
                  <from>
                    <xdr:col>3</xdr:col>
                    <xdr:colOff>38100</xdr:colOff>
                    <xdr:row>85</xdr:row>
                    <xdr:rowOff>247650</xdr:rowOff>
                  </from>
                  <to>
                    <xdr:col>3</xdr:col>
                    <xdr:colOff>238125</xdr:colOff>
                    <xdr:row>85</xdr:row>
                    <xdr:rowOff>504825</xdr:rowOff>
                  </to>
                </anchor>
              </controlPr>
            </control>
          </mc:Choice>
        </mc:AlternateContent>
        <mc:AlternateContent xmlns:mc="http://schemas.openxmlformats.org/markup-compatibility/2006">
          <mc:Choice Requires="x14">
            <control shapeId="1171" r:id="rId132" name="Option Button 147">
              <controlPr defaultSize="0" autoFill="0" autoLine="0" autoPict="0">
                <anchor moveWithCells="1">
                  <from>
                    <xdr:col>3</xdr:col>
                    <xdr:colOff>38100</xdr:colOff>
                    <xdr:row>85</xdr:row>
                    <xdr:rowOff>752475</xdr:rowOff>
                  </from>
                  <to>
                    <xdr:col>3</xdr:col>
                    <xdr:colOff>209550</xdr:colOff>
                    <xdr:row>86</xdr:row>
                    <xdr:rowOff>209550</xdr:rowOff>
                  </to>
                </anchor>
              </controlPr>
            </control>
          </mc:Choice>
        </mc:AlternateContent>
        <mc:AlternateContent xmlns:mc="http://schemas.openxmlformats.org/markup-compatibility/2006">
          <mc:Choice Requires="x14">
            <control shapeId="1172" r:id="rId133" name="Option Button 148">
              <controlPr defaultSize="0" autoFill="0" autoLine="0" autoPict="0">
                <anchor moveWithCells="1">
                  <from>
                    <xdr:col>3</xdr:col>
                    <xdr:colOff>38100</xdr:colOff>
                    <xdr:row>87</xdr:row>
                    <xdr:rowOff>76200</xdr:rowOff>
                  </from>
                  <to>
                    <xdr:col>3</xdr:col>
                    <xdr:colOff>209550</xdr:colOff>
                    <xdr:row>88</xdr:row>
                    <xdr:rowOff>38100</xdr:rowOff>
                  </to>
                </anchor>
              </controlPr>
            </control>
          </mc:Choice>
        </mc:AlternateContent>
        <mc:AlternateContent xmlns:mc="http://schemas.openxmlformats.org/markup-compatibility/2006">
          <mc:Choice Requires="x14">
            <control shapeId="1173" r:id="rId134" name="Group Box 149">
              <controlPr defaultSize="0" autoFill="0" autoPict="0">
                <anchor moveWithCells="1">
                  <from>
                    <xdr:col>2</xdr:col>
                    <xdr:colOff>2762250</xdr:colOff>
                    <xdr:row>84</xdr:row>
                    <xdr:rowOff>238125</xdr:rowOff>
                  </from>
                  <to>
                    <xdr:col>4</xdr:col>
                    <xdr:colOff>657225</xdr:colOff>
                    <xdr:row>88</xdr:row>
                    <xdr:rowOff>228600</xdr:rowOff>
                  </to>
                </anchor>
              </controlPr>
            </control>
          </mc:Choice>
        </mc:AlternateContent>
        <mc:AlternateContent xmlns:mc="http://schemas.openxmlformats.org/markup-compatibility/2006">
          <mc:Choice Requires="x14">
            <control shapeId="1174" r:id="rId135" name="Option Button 150">
              <controlPr defaultSize="0" autoFill="0" autoLine="0" autoPict="0">
                <anchor moveWithCells="1">
                  <from>
                    <xdr:col>5</xdr:col>
                    <xdr:colOff>19050</xdr:colOff>
                    <xdr:row>89</xdr:row>
                    <xdr:rowOff>57150</xdr:rowOff>
                  </from>
                  <to>
                    <xdr:col>5</xdr:col>
                    <xdr:colOff>238125</xdr:colOff>
                    <xdr:row>89</xdr:row>
                    <xdr:rowOff>200025</xdr:rowOff>
                  </to>
                </anchor>
              </controlPr>
            </control>
          </mc:Choice>
        </mc:AlternateContent>
        <mc:AlternateContent xmlns:mc="http://schemas.openxmlformats.org/markup-compatibility/2006">
          <mc:Choice Requires="x14">
            <control shapeId="1175" r:id="rId136" name="Option Button 151">
              <controlPr defaultSize="0" autoFill="0" autoLine="0" autoPict="0">
                <anchor moveWithCells="1">
                  <from>
                    <xdr:col>5</xdr:col>
                    <xdr:colOff>19050</xdr:colOff>
                    <xdr:row>90</xdr:row>
                    <xdr:rowOff>38100</xdr:rowOff>
                  </from>
                  <to>
                    <xdr:col>5</xdr:col>
                    <xdr:colOff>238125</xdr:colOff>
                    <xdr:row>90</xdr:row>
                    <xdr:rowOff>180975</xdr:rowOff>
                  </to>
                </anchor>
              </controlPr>
            </control>
          </mc:Choice>
        </mc:AlternateContent>
        <mc:AlternateContent xmlns:mc="http://schemas.openxmlformats.org/markup-compatibility/2006">
          <mc:Choice Requires="x14">
            <control shapeId="1176" r:id="rId137" name="Option Button 152">
              <controlPr defaultSize="0" autoFill="0" autoLine="0" autoPict="0">
                <anchor moveWithCells="1">
                  <from>
                    <xdr:col>5</xdr:col>
                    <xdr:colOff>19050</xdr:colOff>
                    <xdr:row>91</xdr:row>
                    <xdr:rowOff>38100</xdr:rowOff>
                  </from>
                  <to>
                    <xdr:col>5</xdr:col>
                    <xdr:colOff>238125</xdr:colOff>
                    <xdr:row>91</xdr:row>
                    <xdr:rowOff>180975</xdr:rowOff>
                  </to>
                </anchor>
              </controlPr>
            </control>
          </mc:Choice>
        </mc:AlternateContent>
        <mc:AlternateContent xmlns:mc="http://schemas.openxmlformats.org/markup-compatibility/2006">
          <mc:Choice Requires="x14">
            <control shapeId="1177" r:id="rId138" name="Option Button 153">
              <controlPr defaultSize="0" autoFill="0" autoLine="0" autoPict="0">
                <anchor moveWithCells="1">
                  <from>
                    <xdr:col>5</xdr:col>
                    <xdr:colOff>19050</xdr:colOff>
                    <xdr:row>92</xdr:row>
                    <xdr:rowOff>28575</xdr:rowOff>
                  </from>
                  <to>
                    <xdr:col>5</xdr:col>
                    <xdr:colOff>238125</xdr:colOff>
                    <xdr:row>92</xdr:row>
                    <xdr:rowOff>171450</xdr:rowOff>
                  </to>
                </anchor>
              </controlPr>
            </control>
          </mc:Choice>
        </mc:AlternateContent>
        <mc:AlternateContent xmlns:mc="http://schemas.openxmlformats.org/markup-compatibility/2006">
          <mc:Choice Requires="x14">
            <control shapeId="1178" r:id="rId139" name="Group Box 154">
              <controlPr defaultSize="0" autoFill="0" autoPict="0">
                <anchor moveWithCells="1">
                  <from>
                    <xdr:col>4</xdr:col>
                    <xdr:colOff>657225</xdr:colOff>
                    <xdr:row>88</xdr:row>
                    <xdr:rowOff>238125</xdr:rowOff>
                  </from>
                  <to>
                    <xdr:col>6</xdr:col>
                    <xdr:colOff>0</xdr:colOff>
                    <xdr:row>92</xdr:row>
                    <xdr:rowOff>228600</xdr:rowOff>
                  </to>
                </anchor>
              </controlPr>
            </control>
          </mc:Choice>
        </mc:AlternateContent>
        <mc:AlternateContent xmlns:mc="http://schemas.openxmlformats.org/markup-compatibility/2006">
          <mc:Choice Requires="x14">
            <control shapeId="1179" r:id="rId140" name="Option Button 155">
              <controlPr defaultSize="0" autoFill="0" autoLine="0" autoPict="0">
                <anchor moveWithCells="1">
                  <from>
                    <xdr:col>3</xdr:col>
                    <xdr:colOff>38100</xdr:colOff>
                    <xdr:row>89</xdr:row>
                    <xdr:rowOff>47625</xdr:rowOff>
                  </from>
                  <to>
                    <xdr:col>3</xdr:col>
                    <xdr:colOff>238125</xdr:colOff>
                    <xdr:row>89</xdr:row>
                    <xdr:rowOff>200025</xdr:rowOff>
                  </to>
                </anchor>
              </controlPr>
            </control>
          </mc:Choice>
        </mc:AlternateContent>
        <mc:AlternateContent xmlns:mc="http://schemas.openxmlformats.org/markup-compatibility/2006">
          <mc:Choice Requires="x14">
            <control shapeId="1180" r:id="rId141" name="Option Button 156">
              <controlPr defaultSize="0" autoFill="0" autoLine="0" autoPict="0">
                <anchor moveWithCells="1">
                  <from>
                    <xdr:col>3</xdr:col>
                    <xdr:colOff>38100</xdr:colOff>
                    <xdr:row>90</xdr:row>
                    <xdr:rowOff>57150</xdr:rowOff>
                  </from>
                  <to>
                    <xdr:col>3</xdr:col>
                    <xdr:colOff>209550</xdr:colOff>
                    <xdr:row>90</xdr:row>
                    <xdr:rowOff>209550</xdr:rowOff>
                  </to>
                </anchor>
              </controlPr>
            </control>
          </mc:Choice>
        </mc:AlternateContent>
        <mc:AlternateContent xmlns:mc="http://schemas.openxmlformats.org/markup-compatibility/2006">
          <mc:Choice Requires="x14">
            <control shapeId="1181" r:id="rId142" name="Option Button 157">
              <controlPr defaultSize="0" autoFill="0" autoLine="0" autoPict="0">
                <anchor moveWithCells="1">
                  <from>
                    <xdr:col>3</xdr:col>
                    <xdr:colOff>38100</xdr:colOff>
                    <xdr:row>91</xdr:row>
                    <xdr:rowOff>123825</xdr:rowOff>
                  </from>
                  <to>
                    <xdr:col>3</xdr:col>
                    <xdr:colOff>209550</xdr:colOff>
                    <xdr:row>92</xdr:row>
                    <xdr:rowOff>57150</xdr:rowOff>
                  </to>
                </anchor>
              </controlPr>
            </control>
          </mc:Choice>
        </mc:AlternateContent>
        <mc:AlternateContent xmlns:mc="http://schemas.openxmlformats.org/markup-compatibility/2006">
          <mc:Choice Requires="x14">
            <control shapeId="1182" r:id="rId143" name="Group Box 158">
              <controlPr defaultSize="0" autoFill="0" autoPict="0">
                <anchor moveWithCells="1">
                  <from>
                    <xdr:col>2</xdr:col>
                    <xdr:colOff>2762250</xdr:colOff>
                    <xdr:row>89</xdr:row>
                    <xdr:rowOff>0</xdr:rowOff>
                  </from>
                  <to>
                    <xdr:col>4</xdr:col>
                    <xdr:colOff>657225</xdr:colOff>
                    <xdr:row>92</xdr:row>
                    <xdr:rowOff>228600</xdr:rowOff>
                  </to>
                </anchor>
              </controlPr>
            </control>
          </mc:Choice>
        </mc:AlternateContent>
        <mc:AlternateContent xmlns:mc="http://schemas.openxmlformats.org/markup-compatibility/2006">
          <mc:Choice Requires="x14">
            <control shapeId="1183" r:id="rId144" name="Option Button 159">
              <controlPr defaultSize="0" autoFill="0" autoLine="0" autoPict="0">
                <anchor moveWithCells="1">
                  <from>
                    <xdr:col>5</xdr:col>
                    <xdr:colOff>19050</xdr:colOff>
                    <xdr:row>93</xdr:row>
                    <xdr:rowOff>323850</xdr:rowOff>
                  </from>
                  <to>
                    <xdr:col>5</xdr:col>
                    <xdr:colOff>238125</xdr:colOff>
                    <xdr:row>93</xdr:row>
                    <xdr:rowOff>561975</xdr:rowOff>
                  </to>
                </anchor>
              </controlPr>
            </control>
          </mc:Choice>
        </mc:AlternateContent>
        <mc:AlternateContent xmlns:mc="http://schemas.openxmlformats.org/markup-compatibility/2006">
          <mc:Choice Requires="x14">
            <control shapeId="1184" r:id="rId145" name="Option Button 160">
              <controlPr defaultSize="0" autoFill="0" autoLine="0" autoPict="0">
                <anchor moveWithCells="1">
                  <from>
                    <xdr:col>5</xdr:col>
                    <xdr:colOff>9525</xdr:colOff>
                    <xdr:row>93</xdr:row>
                    <xdr:rowOff>866775</xdr:rowOff>
                  </from>
                  <to>
                    <xdr:col>5</xdr:col>
                    <xdr:colOff>228600</xdr:colOff>
                    <xdr:row>94</xdr:row>
                    <xdr:rowOff>238125</xdr:rowOff>
                  </to>
                </anchor>
              </controlPr>
            </control>
          </mc:Choice>
        </mc:AlternateContent>
        <mc:AlternateContent xmlns:mc="http://schemas.openxmlformats.org/markup-compatibility/2006">
          <mc:Choice Requires="x14">
            <control shapeId="1187" r:id="rId146" name="Group Box 163">
              <controlPr defaultSize="0" autoFill="0" autoPict="0">
                <anchor moveWithCells="1">
                  <from>
                    <xdr:col>4</xdr:col>
                    <xdr:colOff>657225</xdr:colOff>
                    <xdr:row>92</xdr:row>
                    <xdr:rowOff>238125</xdr:rowOff>
                  </from>
                  <to>
                    <xdr:col>6</xdr:col>
                    <xdr:colOff>0</xdr:colOff>
                    <xdr:row>96</xdr:row>
                    <xdr:rowOff>228600</xdr:rowOff>
                  </to>
                </anchor>
              </controlPr>
            </control>
          </mc:Choice>
        </mc:AlternateContent>
        <mc:AlternateContent xmlns:mc="http://schemas.openxmlformats.org/markup-compatibility/2006">
          <mc:Choice Requires="x14">
            <control shapeId="1188" r:id="rId147" name="Option Button 164">
              <controlPr defaultSize="0" autoFill="0" autoLine="0" autoPict="0">
                <anchor moveWithCells="1">
                  <from>
                    <xdr:col>3</xdr:col>
                    <xdr:colOff>38100</xdr:colOff>
                    <xdr:row>93</xdr:row>
                    <xdr:rowOff>314325</xdr:rowOff>
                  </from>
                  <to>
                    <xdr:col>3</xdr:col>
                    <xdr:colOff>238125</xdr:colOff>
                    <xdr:row>93</xdr:row>
                    <xdr:rowOff>581025</xdr:rowOff>
                  </to>
                </anchor>
              </controlPr>
            </control>
          </mc:Choice>
        </mc:AlternateContent>
        <mc:AlternateContent xmlns:mc="http://schemas.openxmlformats.org/markup-compatibility/2006">
          <mc:Choice Requires="x14">
            <control shapeId="1189" r:id="rId148" name="Option Button 165">
              <controlPr defaultSize="0" autoFill="0" autoLine="0" autoPict="0">
                <anchor moveWithCells="1">
                  <from>
                    <xdr:col>3</xdr:col>
                    <xdr:colOff>38100</xdr:colOff>
                    <xdr:row>93</xdr:row>
                    <xdr:rowOff>847725</xdr:rowOff>
                  </from>
                  <to>
                    <xdr:col>3</xdr:col>
                    <xdr:colOff>209550</xdr:colOff>
                    <xdr:row>94</xdr:row>
                    <xdr:rowOff>228600</xdr:rowOff>
                  </to>
                </anchor>
              </controlPr>
            </control>
          </mc:Choice>
        </mc:AlternateContent>
        <mc:AlternateContent xmlns:mc="http://schemas.openxmlformats.org/markup-compatibility/2006">
          <mc:Choice Requires="x14">
            <control shapeId="1190" r:id="rId149" name="Option Button 166">
              <controlPr defaultSize="0" autoFill="0" autoLine="0" autoPict="0">
                <anchor moveWithCells="1">
                  <from>
                    <xdr:col>3</xdr:col>
                    <xdr:colOff>38100</xdr:colOff>
                    <xdr:row>95</xdr:row>
                    <xdr:rowOff>95250</xdr:rowOff>
                  </from>
                  <to>
                    <xdr:col>3</xdr:col>
                    <xdr:colOff>209550</xdr:colOff>
                    <xdr:row>96</xdr:row>
                    <xdr:rowOff>152400</xdr:rowOff>
                  </to>
                </anchor>
              </controlPr>
            </control>
          </mc:Choice>
        </mc:AlternateContent>
        <mc:AlternateContent xmlns:mc="http://schemas.openxmlformats.org/markup-compatibility/2006">
          <mc:Choice Requires="x14">
            <control shapeId="1191" r:id="rId150" name="Group Box 167">
              <controlPr defaultSize="0" autoFill="0" autoPict="0">
                <anchor moveWithCells="1">
                  <from>
                    <xdr:col>2</xdr:col>
                    <xdr:colOff>2762250</xdr:colOff>
                    <xdr:row>92</xdr:row>
                    <xdr:rowOff>238125</xdr:rowOff>
                  </from>
                  <to>
                    <xdr:col>4</xdr:col>
                    <xdr:colOff>657225</xdr:colOff>
                    <xdr:row>96</xdr:row>
                    <xdr:rowOff>228600</xdr:rowOff>
                  </to>
                </anchor>
              </controlPr>
            </control>
          </mc:Choice>
        </mc:AlternateContent>
        <mc:AlternateContent xmlns:mc="http://schemas.openxmlformats.org/markup-compatibility/2006">
          <mc:Choice Requires="x14">
            <control shapeId="1192" r:id="rId151" name="Option Button 168">
              <controlPr defaultSize="0" autoFill="0" autoLine="0" autoPict="0">
                <anchor moveWithCells="1">
                  <from>
                    <xdr:col>5</xdr:col>
                    <xdr:colOff>19050</xdr:colOff>
                    <xdr:row>97</xdr:row>
                    <xdr:rowOff>57150</xdr:rowOff>
                  </from>
                  <to>
                    <xdr:col>5</xdr:col>
                    <xdr:colOff>238125</xdr:colOff>
                    <xdr:row>97</xdr:row>
                    <xdr:rowOff>200025</xdr:rowOff>
                  </to>
                </anchor>
              </controlPr>
            </control>
          </mc:Choice>
        </mc:AlternateContent>
        <mc:AlternateContent xmlns:mc="http://schemas.openxmlformats.org/markup-compatibility/2006">
          <mc:Choice Requires="x14">
            <control shapeId="1193" r:id="rId152" name="Option Button 169">
              <controlPr defaultSize="0" autoFill="0" autoLine="0" autoPict="0">
                <anchor moveWithCells="1">
                  <from>
                    <xdr:col>5</xdr:col>
                    <xdr:colOff>19050</xdr:colOff>
                    <xdr:row>98</xdr:row>
                    <xdr:rowOff>47625</xdr:rowOff>
                  </from>
                  <to>
                    <xdr:col>5</xdr:col>
                    <xdr:colOff>238125</xdr:colOff>
                    <xdr:row>98</xdr:row>
                    <xdr:rowOff>190500</xdr:rowOff>
                  </to>
                </anchor>
              </controlPr>
            </control>
          </mc:Choice>
        </mc:AlternateContent>
        <mc:AlternateContent xmlns:mc="http://schemas.openxmlformats.org/markup-compatibility/2006">
          <mc:Choice Requires="x14">
            <control shapeId="1194" r:id="rId153" name="Option Button 170">
              <controlPr defaultSize="0" autoFill="0" autoLine="0" autoPict="0">
                <anchor moveWithCells="1">
                  <from>
                    <xdr:col>5</xdr:col>
                    <xdr:colOff>9525</xdr:colOff>
                    <xdr:row>99</xdr:row>
                    <xdr:rowOff>38100</xdr:rowOff>
                  </from>
                  <to>
                    <xdr:col>5</xdr:col>
                    <xdr:colOff>228600</xdr:colOff>
                    <xdr:row>99</xdr:row>
                    <xdr:rowOff>180975</xdr:rowOff>
                  </to>
                </anchor>
              </controlPr>
            </control>
          </mc:Choice>
        </mc:AlternateContent>
        <mc:AlternateContent xmlns:mc="http://schemas.openxmlformats.org/markup-compatibility/2006">
          <mc:Choice Requires="x14">
            <control shapeId="1195" r:id="rId154" name="Option Button 171">
              <controlPr defaultSize="0" autoFill="0" autoLine="0" autoPict="0">
                <anchor moveWithCells="1">
                  <from>
                    <xdr:col>5</xdr:col>
                    <xdr:colOff>9525</xdr:colOff>
                    <xdr:row>100</xdr:row>
                    <xdr:rowOff>28575</xdr:rowOff>
                  </from>
                  <to>
                    <xdr:col>5</xdr:col>
                    <xdr:colOff>228600</xdr:colOff>
                    <xdr:row>100</xdr:row>
                    <xdr:rowOff>171450</xdr:rowOff>
                  </to>
                </anchor>
              </controlPr>
            </control>
          </mc:Choice>
        </mc:AlternateContent>
        <mc:AlternateContent xmlns:mc="http://schemas.openxmlformats.org/markup-compatibility/2006">
          <mc:Choice Requires="x14">
            <control shapeId="1196" r:id="rId155" name="Group Box 172">
              <controlPr defaultSize="0" autoFill="0" autoPict="0">
                <anchor moveWithCells="1">
                  <from>
                    <xdr:col>4</xdr:col>
                    <xdr:colOff>657225</xdr:colOff>
                    <xdr:row>96</xdr:row>
                    <xdr:rowOff>238125</xdr:rowOff>
                  </from>
                  <to>
                    <xdr:col>6</xdr:col>
                    <xdr:colOff>0</xdr:colOff>
                    <xdr:row>100</xdr:row>
                    <xdr:rowOff>228600</xdr:rowOff>
                  </to>
                </anchor>
              </controlPr>
            </control>
          </mc:Choice>
        </mc:AlternateContent>
        <mc:AlternateContent xmlns:mc="http://schemas.openxmlformats.org/markup-compatibility/2006">
          <mc:Choice Requires="x14">
            <control shapeId="1197" r:id="rId156" name="Option Button 173">
              <controlPr defaultSize="0" autoFill="0" autoLine="0" autoPict="0">
                <anchor moveWithCells="1">
                  <from>
                    <xdr:col>3</xdr:col>
                    <xdr:colOff>38100</xdr:colOff>
                    <xdr:row>97</xdr:row>
                    <xdr:rowOff>47625</xdr:rowOff>
                  </from>
                  <to>
                    <xdr:col>3</xdr:col>
                    <xdr:colOff>238125</xdr:colOff>
                    <xdr:row>97</xdr:row>
                    <xdr:rowOff>200025</xdr:rowOff>
                  </to>
                </anchor>
              </controlPr>
            </control>
          </mc:Choice>
        </mc:AlternateContent>
        <mc:AlternateContent xmlns:mc="http://schemas.openxmlformats.org/markup-compatibility/2006">
          <mc:Choice Requires="x14">
            <control shapeId="1198" r:id="rId157" name="Option Button 174">
              <controlPr defaultSize="0" autoFill="0" autoLine="0" autoPict="0">
                <anchor moveWithCells="1">
                  <from>
                    <xdr:col>3</xdr:col>
                    <xdr:colOff>38100</xdr:colOff>
                    <xdr:row>98</xdr:row>
                    <xdr:rowOff>76200</xdr:rowOff>
                  </from>
                  <to>
                    <xdr:col>3</xdr:col>
                    <xdr:colOff>209550</xdr:colOff>
                    <xdr:row>99</xdr:row>
                    <xdr:rowOff>0</xdr:rowOff>
                  </to>
                </anchor>
              </controlPr>
            </control>
          </mc:Choice>
        </mc:AlternateContent>
        <mc:AlternateContent xmlns:mc="http://schemas.openxmlformats.org/markup-compatibility/2006">
          <mc:Choice Requires="x14">
            <control shapeId="1199" r:id="rId158" name="Option Button 175">
              <controlPr defaultSize="0" autoFill="0" autoLine="0" autoPict="0">
                <anchor moveWithCells="1">
                  <from>
                    <xdr:col>3</xdr:col>
                    <xdr:colOff>38100</xdr:colOff>
                    <xdr:row>99</xdr:row>
                    <xdr:rowOff>123825</xdr:rowOff>
                  </from>
                  <to>
                    <xdr:col>3</xdr:col>
                    <xdr:colOff>209550</xdr:colOff>
                    <xdr:row>100</xdr:row>
                    <xdr:rowOff>57150</xdr:rowOff>
                  </to>
                </anchor>
              </controlPr>
            </control>
          </mc:Choice>
        </mc:AlternateContent>
        <mc:AlternateContent xmlns:mc="http://schemas.openxmlformats.org/markup-compatibility/2006">
          <mc:Choice Requires="x14">
            <control shapeId="1200" r:id="rId159" name="Group Box 176">
              <controlPr defaultSize="0" autoFill="0" autoPict="0">
                <anchor moveWithCells="1">
                  <from>
                    <xdr:col>2</xdr:col>
                    <xdr:colOff>2762250</xdr:colOff>
                    <xdr:row>97</xdr:row>
                    <xdr:rowOff>0</xdr:rowOff>
                  </from>
                  <to>
                    <xdr:col>4</xdr:col>
                    <xdr:colOff>657225</xdr:colOff>
                    <xdr:row>100</xdr:row>
                    <xdr:rowOff>228600</xdr:rowOff>
                  </to>
                </anchor>
              </controlPr>
            </control>
          </mc:Choice>
        </mc:AlternateContent>
        <mc:AlternateContent xmlns:mc="http://schemas.openxmlformats.org/markup-compatibility/2006">
          <mc:Choice Requires="x14">
            <control shapeId="1201" r:id="rId160" name="Option Button 177">
              <controlPr defaultSize="0" autoFill="0" autoLine="0" autoPict="0">
                <anchor moveWithCells="1">
                  <from>
                    <xdr:col>5</xdr:col>
                    <xdr:colOff>19050</xdr:colOff>
                    <xdr:row>101</xdr:row>
                    <xdr:rowOff>57150</xdr:rowOff>
                  </from>
                  <to>
                    <xdr:col>5</xdr:col>
                    <xdr:colOff>238125</xdr:colOff>
                    <xdr:row>101</xdr:row>
                    <xdr:rowOff>200025</xdr:rowOff>
                  </to>
                </anchor>
              </controlPr>
            </control>
          </mc:Choice>
        </mc:AlternateContent>
        <mc:AlternateContent xmlns:mc="http://schemas.openxmlformats.org/markup-compatibility/2006">
          <mc:Choice Requires="x14">
            <control shapeId="1202" r:id="rId161" name="Option Button 178">
              <controlPr defaultSize="0" autoFill="0" autoLine="0" autoPict="0">
                <anchor moveWithCells="1">
                  <from>
                    <xdr:col>5</xdr:col>
                    <xdr:colOff>19050</xdr:colOff>
                    <xdr:row>102</xdr:row>
                    <xdr:rowOff>47625</xdr:rowOff>
                  </from>
                  <to>
                    <xdr:col>5</xdr:col>
                    <xdr:colOff>238125</xdr:colOff>
                    <xdr:row>102</xdr:row>
                    <xdr:rowOff>190500</xdr:rowOff>
                  </to>
                </anchor>
              </controlPr>
            </control>
          </mc:Choice>
        </mc:AlternateContent>
        <mc:AlternateContent xmlns:mc="http://schemas.openxmlformats.org/markup-compatibility/2006">
          <mc:Choice Requires="x14">
            <control shapeId="1203" r:id="rId162" name="Option Button 179">
              <controlPr defaultSize="0" autoFill="0" autoLine="0" autoPict="0">
                <anchor moveWithCells="1">
                  <from>
                    <xdr:col>5</xdr:col>
                    <xdr:colOff>9525</xdr:colOff>
                    <xdr:row>103</xdr:row>
                    <xdr:rowOff>38100</xdr:rowOff>
                  </from>
                  <to>
                    <xdr:col>5</xdr:col>
                    <xdr:colOff>228600</xdr:colOff>
                    <xdr:row>103</xdr:row>
                    <xdr:rowOff>180975</xdr:rowOff>
                  </to>
                </anchor>
              </controlPr>
            </control>
          </mc:Choice>
        </mc:AlternateContent>
        <mc:AlternateContent xmlns:mc="http://schemas.openxmlformats.org/markup-compatibility/2006">
          <mc:Choice Requires="x14">
            <control shapeId="1204" r:id="rId163" name="Option Button 180">
              <controlPr defaultSize="0" autoFill="0" autoLine="0" autoPict="0">
                <anchor moveWithCells="1">
                  <from>
                    <xdr:col>5</xdr:col>
                    <xdr:colOff>9525</xdr:colOff>
                    <xdr:row>104</xdr:row>
                    <xdr:rowOff>28575</xdr:rowOff>
                  </from>
                  <to>
                    <xdr:col>5</xdr:col>
                    <xdr:colOff>228600</xdr:colOff>
                    <xdr:row>104</xdr:row>
                    <xdr:rowOff>171450</xdr:rowOff>
                  </to>
                </anchor>
              </controlPr>
            </control>
          </mc:Choice>
        </mc:AlternateContent>
        <mc:AlternateContent xmlns:mc="http://schemas.openxmlformats.org/markup-compatibility/2006">
          <mc:Choice Requires="x14">
            <control shapeId="1205" r:id="rId164" name="Group Box 181">
              <controlPr defaultSize="0" autoFill="0" autoPict="0">
                <anchor moveWithCells="1">
                  <from>
                    <xdr:col>4</xdr:col>
                    <xdr:colOff>657225</xdr:colOff>
                    <xdr:row>100</xdr:row>
                    <xdr:rowOff>238125</xdr:rowOff>
                  </from>
                  <to>
                    <xdr:col>6</xdr:col>
                    <xdr:colOff>0</xdr:colOff>
                    <xdr:row>104</xdr:row>
                    <xdr:rowOff>228600</xdr:rowOff>
                  </to>
                </anchor>
              </controlPr>
            </control>
          </mc:Choice>
        </mc:AlternateContent>
        <mc:AlternateContent xmlns:mc="http://schemas.openxmlformats.org/markup-compatibility/2006">
          <mc:Choice Requires="x14">
            <control shapeId="1206" r:id="rId165" name="Option Button 182">
              <controlPr defaultSize="0" autoFill="0" autoLine="0" autoPict="0">
                <anchor moveWithCells="1">
                  <from>
                    <xdr:col>3</xdr:col>
                    <xdr:colOff>38100</xdr:colOff>
                    <xdr:row>101</xdr:row>
                    <xdr:rowOff>47625</xdr:rowOff>
                  </from>
                  <to>
                    <xdr:col>3</xdr:col>
                    <xdr:colOff>238125</xdr:colOff>
                    <xdr:row>101</xdr:row>
                    <xdr:rowOff>200025</xdr:rowOff>
                  </to>
                </anchor>
              </controlPr>
            </control>
          </mc:Choice>
        </mc:AlternateContent>
        <mc:AlternateContent xmlns:mc="http://schemas.openxmlformats.org/markup-compatibility/2006">
          <mc:Choice Requires="x14">
            <control shapeId="1207" r:id="rId166" name="Option Button 183">
              <controlPr defaultSize="0" autoFill="0" autoLine="0" autoPict="0">
                <anchor moveWithCells="1">
                  <from>
                    <xdr:col>3</xdr:col>
                    <xdr:colOff>38100</xdr:colOff>
                    <xdr:row>102</xdr:row>
                    <xdr:rowOff>76200</xdr:rowOff>
                  </from>
                  <to>
                    <xdr:col>3</xdr:col>
                    <xdr:colOff>209550</xdr:colOff>
                    <xdr:row>103</xdr:row>
                    <xdr:rowOff>0</xdr:rowOff>
                  </to>
                </anchor>
              </controlPr>
            </control>
          </mc:Choice>
        </mc:AlternateContent>
        <mc:AlternateContent xmlns:mc="http://schemas.openxmlformats.org/markup-compatibility/2006">
          <mc:Choice Requires="x14">
            <control shapeId="1208" r:id="rId167" name="Option Button 184">
              <controlPr defaultSize="0" autoFill="0" autoLine="0" autoPict="0">
                <anchor moveWithCells="1">
                  <from>
                    <xdr:col>3</xdr:col>
                    <xdr:colOff>38100</xdr:colOff>
                    <xdr:row>103</xdr:row>
                    <xdr:rowOff>123825</xdr:rowOff>
                  </from>
                  <to>
                    <xdr:col>3</xdr:col>
                    <xdr:colOff>209550</xdr:colOff>
                    <xdr:row>104</xdr:row>
                    <xdr:rowOff>57150</xdr:rowOff>
                  </to>
                </anchor>
              </controlPr>
            </control>
          </mc:Choice>
        </mc:AlternateContent>
        <mc:AlternateContent xmlns:mc="http://schemas.openxmlformats.org/markup-compatibility/2006">
          <mc:Choice Requires="x14">
            <control shapeId="1209" r:id="rId168" name="Group Box 185">
              <controlPr defaultSize="0" autoFill="0" autoPict="0">
                <anchor moveWithCells="1">
                  <from>
                    <xdr:col>2</xdr:col>
                    <xdr:colOff>2762250</xdr:colOff>
                    <xdr:row>101</xdr:row>
                    <xdr:rowOff>0</xdr:rowOff>
                  </from>
                  <to>
                    <xdr:col>4</xdr:col>
                    <xdr:colOff>657225</xdr:colOff>
                    <xdr:row>104</xdr:row>
                    <xdr:rowOff>228600</xdr:rowOff>
                  </to>
                </anchor>
              </controlPr>
            </control>
          </mc:Choice>
        </mc:AlternateContent>
        <mc:AlternateContent xmlns:mc="http://schemas.openxmlformats.org/markup-compatibility/2006">
          <mc:Choice Requires="x14">
            <control shapeId="1210" r:id="rId169" name="Option Button 186">
              <controlPr defaultSize="0" autoFill="0" autoLine="0" autoPict="0">
                <anchor moveWithCells="1">
                  <from>
                    <xdr:col>5</xdr:col>
                    <xdr:colOff>19050</xdr:colOff>
                    <xdr:row>105</xdr:row>
                    <xdr:rowOff>57150</xdr:rowOff>
                  </from>
                  <to>
                    <xdr:col>5</xdr:col>
                    <xdr:colOff>238125</xdr:colOff>
                    <xdr:row>105</xdr:row>
                    <xdr:rowOff>200025</xdr:rowOff>
                  </to>
                </anchor>
              </controlPr>
            </control>
          </mc:Choice>
        </mc:AlternateContent>
        <mc:AlternateContent xmlns:mc="http://schemas.openxmlformats.org/markup-compatibility/2006">
          <mc:Choice Requires="x14">
            <control shapeId="1211" r:id="rId170" name="Option Button 187">
              <controlPr defaultSize="0" autoFill="0" autoLine="0" autoPict="0">
                <anchor moveWithCells="1">
                  <from>
                    <xdr:col>5</xdr:col>
                    <xdr:colOff>19050</xdr:colOff>
                    <xdr:row>106</xdr:row>
                    <xdr:rowOff>47625</xdr:rowOff>
                  </from>
                  <to>
                    <xdr:col>5</xdr:col>
                    <xdr:colOff>238125</xdr:colOff>
                    <xdr:row>106</xdr:row>
                    <xdr:rowOff>190500</xdr:rowOff>
                  </to>
                </anchor>
              </controlPr>
            </control>
          </mc:Choice>
        </mc:AlternateContent>
        <mc:AlternateContent xmlns:mc="http://schemas.openxmlformats.org/markup-compatibility/2006">
          <mc:Choice Requires="x14">
            <control shapeId="1212" r:id="rId171" name="Option Button 188">
              <controlPr defaultSize="0" autoFill="0" autoLine="0" autoPict="0">
                <anchor moveWithCells="1">
                  <from>
                    <xdr:col>5</xdr:col>
                    <xdr:colOff>9525</xdr:colOff>
                    <xdr:row>107</xdr:row>
                    <xdr:rowOff>38100</xdr:rowOff>
                  </from>
                  <to>
                    <xdr:col>5</xdr:col>
                    <xdr:colOff>228600</xdr:colOff>
                    <xdr:row>107</xdr:row>
                    <xdr:rowOff>180975</xdr:rowOff>
                  </to>
                </anchor>
              </controlPr>
            </control>
          </mc:Choice>
        </mc:AlternateContent>
        <mc:AlternateContent xmlns:mc="http://schemas.openxmlformats.org/markup-compatibility/2006">
          <mc:Choice Requires="x14">
            <control shapeId="1213" r:id="rId172" name="Option Button 189">
              <controlPr defaultSize="0" autoFill="0" autoLine="0" autoPict="0">
                <anchor moveWithCells="1">
                  <from>
                    <xdr:col>5</xdr:col>
                    <xdr:colOff>9525</xdr:colOff>
                    <xdr:row>108</xdr:row>
                    <xdr:rowOff>28575</xdr:rowOff>
                  </from>
                  <to>
                    <xdr:col>5</xdr:col>
                    <xdr:colOff>228600</xdr:colOff>
                    <xdr:row>108</xdr:row>
                    <xdr:rowOff>171450</xdr:rowOff>
                  </to>
                </anchor>
              </controlPr>
            </control>
          </mc:Choice>
        </mc:AlternateContent>
        <mc:AlternateContent xmlns:mc="http://schemas.openxmlformats.org/markup-compatibility/2006">
          <mc:Choice Requires="x14">
            <control shapeId="1214" r:id="rId173" name="Group Box 190">
              <controlPr defaultSize="0" autoFill="0" autoPict="0">
                <anchor moveWithCells="1">
                  <from>
                    <xdr:col>4</xdr:col>
                    <xdr:colOff>657225</xdr:colOff>
                    <xdr:row>104</xdr:row>
                    <xdr:rowOff>238125</xdr:rowOff>
                  </from>
                  <to>
                    <xdr:col>6</xdr:col>
                    <xdr:colOff>0</xdr:colOff>
                    <xdr:row>108</xdr:row>
                    <xdr:rowOff>228600</xdr:rowOff>
                  </to>
                </anchor>
              </controlPr>
            </control>
          </mc:Choice>
        </mc:AlternateContent>
        <mc:AlternateContent xmlns:mc="http://schemas.openxmlformats.org/markup-compatibility/2006">
          <mc:Choice Requires="x14">
            <control shapeId="1215" r:id="rId174" name="Option Button 191">
              <controlPr defaultSize="0" autoFill="0" autoLine="0" autoPict="0">
                <anchor moveWithCells="1">
                  <from>
                    <xdr:col>3</xdr:col>
                    <xdr:colOff>38100</xdr:colOff>
                    <xdr:row>105</xdr:row>
                    <xdr:rowOff>47625</xdr:rowOff>
                  </from>
                  <to>
                    <xdr:col>3</xdr:col>
                    <xdr:colOff>238125</xdr:colOff>
                    <xdr:row>105</xdr:row>
                    <xdr:rowOff>200025</xdr:rowOff>
                  </to>
                </anchor>
              </controlPr>
            </control>
          </mc:Choice>
        </mc:AlternateContent>
        <mc:AlternateContent xmlns:mc="http://schemas.openxmlformats.org/markup-compatibility/2006">
          <mc:Choice Requires="x14">
            <control shapeId="1216" r:id="rId175" name="Option Button 192">
              <controlPr defaultSize="0" autoFill="0" autoLine="0" autoPict="0">
                <anchor moveWithCells="1">
                  <from>
                    <xdr:col>3</xdr:col>
                    <xdr:colOff>38100</xdr:colOff>
                    <xdr:row>106</xdr:row>
                    <xdr:rowOff>76200</xdr:rowOff>
                  </from>
                  <to>
                    <xdr:col>3</xdr:col>
                    <xdr:colOff>209550</xdr:colOff>
                    <xdr:row>107</xdr:row>
                    <xdr:rowOff>0</xdr:rowOff>
                  </to>
                </anchor>
              </controlPr>
            </control>
          </mc:Choice>
        </mc:AlternateContent>
        <mc:AlternateContent xmlns:mc="http://schemas.openxmlformats.org/markup-compatibility/2006">
          <mc:Choice Requires="x14">
            <control shapeId="1217" r:id="rId176" name="Option Button 193">
              <controlPr defaultSize="0" autoFill="0" autoLine="0" autoPict="0">
                <anchor moveWithCells="1">
                  <from>
                    <xdr:col>3</xdr:col>
                    <xdr:colOff>38100</xdr:colOff>
                    <xdr:row>107</xdr:row>
                    <xdr:rowOff>123825</xdr:rowOff>
                  </from>
                  <to>
                    <xdr:col>3</xdr:col>
                    <xdr:colOff>209550</xdr:colOff>
                    <xdr:row>108</xdr:row>
                    <xdr:rowOff>57150</xdr:rowOff>
                  </to>
                </anchor>
              </controlPr>
            </control>
          </mc:Choice>
        </mc:AlternateContent>
        <mc:AlternateContent xmlns:mc="http://schemas.openxmlformats.org/markup-compatibility/2006">
          <mc:Choice Requires="x14">
            <control shapeId="1218" r:id="rId177" name="Group Box 194">
              <controlPr defaultSize="0" autoFill="0" autoPict="0">
                <anchor moveWithCells="1">
                  <from>
                    <xdr:col>2</xdr:col>
                    <xdr:colOff>2762250</xdr:colOff>
                    <xdr:row>105</xdr:row>
                    <xdr:rowOff>0</xdr:rowOff>
                  </from>
                  <to>
                    <xdr:col>4</xdr:col>
                    <xdr:colOff>657225</xdr:colOff>
                    <xdr:row>108</xdr:row>
                    <xdr:rowOff>228600</xdr:rowOff>
                  </to>
                </anchor>
              </controlPr>
            </control>
          </mc:Choice>
        </mc:AlternateContent>
        <mc:AlternateContent xmlns:mc="http://schemas.openxmlformats.org/markup-compatibility/2006">
          <mc:Choice Requires="x14">
            <control shapeId="1219" r:id="rId178" name="Option Button 195">
              <controlPr defaultSize="0" autoFill="0" autoLine="0" autoPict="0">
                <anchor moveWithCells="1">
                  <from>
                    <xdr:col>5</xdr:col>
                    <xdr:colOff>19050</xdr:colOff>
                    <xdr:row>109</xdr:row>
                    <xdr:rowOff>57150</xdr:rowOff>
                  </from>
                  <to>
                    <xdr:col>5</xdr:col>
                    <xdr:colOff>238125</xdr:colOff>
                    <xdr:row>109</xdr:row>
                    <xdr:rowOff>200025</xdr:rowOff>
                  </to>
                </anchor>
              </controlPr>
            </control>
          </mc:Choice>
        </mc:AlternateContent>
        <mc:AlternateContent xmlns:mc="http://schemas.openxmlformats.org/markup-compatibility/2006">
          <mc:Choice Requires="x14">
            <control shapeId="1220" r:id="rId179" name="Option Button 196">
              <controlPr defaultSize="0" autoFill="0" autoLine="0" autoPict="0">
                <anchor moveWithCells="1">
                  <from>
                    <xdr:col>5</xdr:col>
                    <xdr:colOff>19050</xdr:colOff>
                    <xdr:row>110</xdr:row>
                    <xdr:rowOff>47625</xdr:rowOff>
                  </from>
                  <to>
                    <xdr:col>5</xdr:col>
                    <xdr:colOff>238125</xdr:colOff>
                    <xdr:row>110</xdr:row>
                    <xdr:rowOff>190500</xdr:rowOff>
                  </to>
                </anchor>
              </controlPr>
            </control>
          </mc:Choice>
        </mc:AlternateContent>
        <mc:AlternateContent xmlns:mc="http://schemas.openxmlformats.org/markup-compatibility/2006">
          <mc:Choice Requires="x14">
            <control shapeId="1221" r:id="rId180" name="Option Button 197">
              <controlPr defaultSize="0" autoFill="0" autoLine="0" autoPict="0">
                <anchor moveWithCells="1">
                  <from>
                    <xdr:col>5</xdr:col>
                    <xdr:colOff>9525</xdr:colOff>
                    <xdr:row>111</xdr:row>
                    <xdr:rowOff>38100</xdr:rowOff>
                  </from>
                  <to>
                    <xdr:col>5</xdr:col>
                    <xdr:colOff>228600</xdr:colOff>
                    <xdr:row>111</xdr:row>
                    <xdr:rowOff>180975</xdr:rowOff>
                  </to>
                </anchor>
              </controlPr>
            </control>
          </mc:Choice>
        </mc:AlternateContent>
        <mc:AlternateContent xmlns:mc="http://schemas.openxmlformats.org/markup-compatibility/2006">
          <mc:Choice Requires="x14">
            <control shapeId="1222" r:id="rId181" name="Option Button 198">
              <controlPr defaultSize="0" autoFill="0" autoLine="0" autoPict="0">
                <anchor moveWithCells="1">
                  <from>
                    <xdr:col>5</xdr:col>
                    <xdr:colOff>9525</xdr:colOff>
                    <xdr:row>112</xdr:row>
                    <xdr:rowOff>28575</xdr:rowOff>
                  </from>
                  <to>
                    <xdr:col>5</xdr:col>
                    <xdr:colOff>228600</xdr:colOff>
                    <xdr:row>112</xdr:row>
                    <xdr:rowOff>171450</xdr:rowOff>
                  </to>
                </anchor>
              </controlPr>
            </control>
          </mc:Choice>
        </mc:AlternateContent>
        <mc:AlternateContent xmlns:mc="http://schemas.openxmlformats.org/markup-compatibility/2006">
          <mc:Choice Requires="x14">
            <control shapeId="1223" r:id="rId182" name="Group Box 199">
              <controlPr defaultSize="0" autoFill="0" autoPict="0">
                <anchor moveWithCells="1">
                  <from>
                    <xdr:col>4</xdr:col>
                    <xdr:colOff>657225</xdr:colOff>
                    <xdr:row>108</xdr:row>
                    <xdr:rowOff>238125</xdr:rowOff>
                  </from>
                  <to>
                    <xdr:col>6</xdr:col>
                    <xdr:colOff>0</xdr:colOff>
                    <xdr:row>112</xdr:row>
                    <xdr:rowOff>228600</xdr:rowOff>
                  </to>
                </anchor>
              </controlPr>
            </control>
          </mc:Choice>
        </mc:AlternateContent>
        <mc:AlternateContent xmlns:mc="http://schemas.openxmlformats.org/markup-compatibility/2006">
          <mc:Choice Requires="x14">
            <control shapeId="1224" r:id="rId183" name="Option Button 200">
              <controlPr defaultSize="0" autoFill="0" autoLine="0" autoPict="0">
                <anchor moveWithCells="1">
                  <from>
                    <xdr:col>3</xdr:col>
                    <xdr:colOff>38100</xdr:colOff>
                    <xdr:row>109</xdr:row>
                    <xdr:rowOff>47625</xdr:rowOff>
                  </from>
                  <to>
                    <xdr:col>3</xdr:col>
                    <xdr:colOff>238125</xdr:colOff>
                    <xdr:row>109</xdr:row>
                    <xdr:rowOff>200025</xdr:rowOff>
                  </to>
                </anchor>
              </controlPr>
            </control>
          </mc:Choice>
        </mc:AlternateContent>
        <mc:AlternateContent xmlns:mc="http://schemas.openxmlformats.org/markup-compatibility/2006">
          <mc:Choice Requires="x14">
            <control shapeId="1225" r:id="rId184" name="Option Button 201">
              <controlPr defaultSize="0" autoFill="0" autoLine="0" autoPict="0">
                <anchor moveWithCells="1">
                  <from>
                    <xdr:col>3</xdr:col>
                    <xdr:colOff>47625</xdr:colOff>
                    <xdr:row>110</xdr:row>
                    <xdr:rowOff>76200</xdr:rowOff>
                  </from>
                  <to>
                    <xdr:col>3</xdr:col>
                    <xdr:colOff>219075</xdr:colOff>
                    <xdr:row>111</xdr:row>
                    <xdr:rowOff>0</xdr:rowOff>
                  </to>
                </anchor>
              </controlPr>
            </control>
          </mc:Choice>
        </mc:AlternateContent>
        <mc:AlternateContent xmlns:mc="http://schemas.openxmlformats.org/markup-compatibility/2006">
          <mc:Choice Requires="x14">
            <control shapeId="1226" r:id="rId185" name="Option Button 202">
              <controlPr defaultSize="0" autoFill="0" autoLine="0" autoPict="0">
                <anchor moveWithCells="1">
                  <from>
                    <xdr:col>3</xdr:col>
                    <xdr:colOff>38100</xdr:colOff>
                    <xdr:row>111</xdr:row>
                    <xdr:rowOff>123825</xdr:rowOff>
                  </from>
                  <to>
                    <xdr:col>3</xdr:col>
                    <xdr:colOff>209550</xdr:colOff>
                    <xdr:row>112</xdr:row>
                    <xdr:rowOff>57150</xdr:rowOff>
                  </to>
                </anchor>
              </controlPr>
            </control>
          </mc:Choice>
        </mc:AlternateContent>
        <mc:AlternateContent xmlns:mc="http://schemas.openxmlformats.org/markup-compatibility/2006">
          <mc:Choice Requires="x14">
            <control shapeId="1227" r:id="rId186" name="Group Box 203">
              <controlPr defaultSize="0" autoFill="0" autoPict="0">
                <anchor moveWithCells="1">
                  <from>
                    <xdr:col>2</xdr:col>
                    <xdr:colOff>2762250</xdr:colOff>
                    <xdr:row>109</xdr:row>
                    <xdr:rowOff>0</xdr:rowOff>
                  </from>
                  <to>
                    <xdr:col>4</xdr:col>
                    <xdr:colOff>657225</xdr:colOff>
                    <xdr:row>112</xdr:row>
                    <xdr:rowOff>228600</xdr:rowOff>
                  </to>
                </anchor>
              </controlPr>
            </control>
          </mc:Choice>
        </mc:AlternateContent>
        <mc:AlternateContent xmlns:mc="http://schemas.openxmlformats.org/markup-compatibility/2006">
          <mc:Choice Requires="x14">
            <control shapeId="1228" r:id="rId187" name="Option Button 204">
              <controlPr defaultSize="0" autoFill="0" autoLine="0" autoPict="0">
                <anchor moveWithCells="1">
                  <from>
                    <xdr:col>5</xdr:col>
                    <xdr:colOff>19050</xdr:colOff>
                    <xdr:row>113</xdr:row>
                    <xdr:rowOff>57150</xdr:rowOff>
                  </from>
                  <to>
                    <xdr:col>5</xdr:col>
                    <xdr:colOff>238125</xdr:colOff>
                    <xdr:row>113</xdr:row>
                    <xdr:rowOff>200025</xdr:rowOff>
                  </to>
                </anchor>
              </controlPr>
            </control>
          </mc:Choice>
        </mc:AlternateContent>
        <mc:AlternateContent xmlns:mc="http://schemas.openxmlformats.org/markup-compatibility/2006">
          <mc:Choice Requires="x14">
            <control shapeId="1229" r:id="rId188" name="Option Button 205">
              <controlPr defaultSize="0" autoFill="0" autoLine="0" autoPict="0">
                <anchor moveWithCells="1">
                  <from>
                    <xdr:col>5</xdr:col>
                    <xdr:colOff>19050</xdr:colOff>
                    <xdr:row>114</xdr:row>
                    <xdr:rowOff>47625</xdr:rowOff>
                  </from>
                  <to>
                    <xdr:col>5</xdr:col>
                    <xdr:colOff>238125</xdr:colOff>
                    <xdr:row>114</xdr:row>
                    <xdr:rowOff>190500</xdr:rowOff>
                  </to>
                </anchor>
              </controlPr>
            </control>
          </mc:Choice>
        </mc:AlternateContent>
        <mc:AlternateContent xmlns:mc="http://schemas.openxmlformats.org/markup-compatibility/2006">
          <mc:Choice Requires="x14">
            <control shapeId="1230" r:id="rId189" name="Option Button 206">
              <controlPr defaultSize="0" autoFill="0" autoLine="0" autoPict="0">
                <anchor moveWithCells="1">
                  <from>
                    <xdr:col>5</xdr:col>
                    <xdr:colOff>9525</xdr:colOff>
                    <xdr:row>115</xdr:row>
                    <xdr:rowOff>38100</xdr:rowOff>
                  </from>
                  <to>
                    <xdr:col>5</xdr:col>
                    <xdr:colOff>228600</xdr:colOff>
                    <xdr:row>115</xdr:row>
                    <xdr:rowOff>180975</xdr:rowOff>
                  </to>
                </anchor>
              </controlPr>
            </control>
          </mc:Choice>
        </mc:AlternateContent>
        <mc:AlternateContent xmlns:mc="http://schemas.openxmlformats.org/markup-compatibility/2006">
          <mc:Choice Requires="x14">
            <control shapeId="1231" r:id="rId190" name="Option Button 207">
              <controlPr defaultSize="0" autoFill="0" autoLine="0" autoPict="0">
                <anchor moveWithCells="1">
                  <from>
                    <xdr:col>5</xdr:col>
                    <xdr:colOff>9525</xdr:colOff>
                    <xdr:row>116</xdr:row>
                    <xdr:rowOff>28575</xdr:rowOff>
                  </from>
                  <to>
                    <xdr:col>5</xdr:col>
                    <xdr:colOff>228600</xdr:colOff>
                    <xdr:row>116</xdr:row>
                    <xdr:rowOff>171450</xdr:rowOff>
                  </to>
                </anchor>
              </controlPr>
            </control>
          </mc:Choice>
        </mc:AlternateContent>
        <mc:AlternateContent xmlns:mc="http://schemas.openxmlformats.org/markup-compatibility/2006">
          <mc:Choice Requires="x14">
            <control shapeId="1232" r:id="rId191" name="Group Box 208">
              <controlPr defaultSize="0" autoFill="0" autoPict="0">
                <anchor moveWithCells="1">
                  <from>
                    <xdr:col>4</xdr:col>
                    <xdr:colOff>657225</xdr:colOff>
                    <xdr:row>112</xdr:row>
                    <xdr:rowOff>238125</xdr:rowOff>
                  </from>
                  <to>
                    <xdr:col>6</xdr:col>
                    <xdr:colOff>0</xdr:colOff>
                    <xdr:row>116</xdr:row>
                    <xdr:rowOff>228600</xdr:rowOff>
                  </to>
                </anchor>
              </controlPr>
            </control>
          </mc:Choice>
        </mc:AlternateContent>
        <mc:AlternateContent xmlns:mc="http://schemas.openxmlformats.org/markup-compatibility/2006">
          <mc:Choice Requires="x14">
            <control shapeId="1233" r:id="rId192" name="Option Button 209">
              <controlPr defaultSize="0" autoFill="0" autoLine="0" autoPict="0">
                <anchor moveWithCells="1">
                  <from>
                    <xdr:col>3</xdr:col>
                    <xdr:colOff>38100</xdr:colOff>
                    <xdr:row>113</xdr:row>
                    <xdr:rowOff>47625</xdr:rowOff>
                  </from>
                  <to>
                    <xdr:col>3</xdr:col>
                    <xdr:colOff>238125</xdr:colOff>
                    <xdr:row>113</xdr:row>
                    <xdr:rowOff>200025</xdr:rowOff>
                  </to>
                </anchor>
              </controlPr>
            </control>
          </mc:Choice>
        </mc:AlternateContent>
        <mc:AlternateContent xmlns:mc="http://schemas.openxmlformats.org/markup-compatibility/2006">
          <mc:Choice Requires="x14">
            <control shapeId="1234" r:id="rId193" name="Option Button 210">
              <controlPr defaultSize="0" autoFill="0" autoLine="0" autoPict="0">
                <anchor moveWithCells="1">
                  <from>
                    <xdr:col>3</xdr:col>
                    <xdr:colOff>38100</xdr:colOff>
                    <xdr:row>114</xdr:row>
                    <xdr:rowOff>76200</xdr:rowOff>
                  </from>
                  <to>
                    <xdr:col>3</xdr:col>
                    <xdr:colOff>209550</xdr:colOff>
                    <xdr:row>115</xdr:row>
                    <xdr:rowOff>0</xdr:rowOff>
                  </to>
                </anchor>
              </controlPr>
            </control>
          </mc:Choice>
        </mc:AlternateContent>
        <mc:AlternateContent xmlns:mc="http://schemas.openxmlformats.org/markup-compatibility/2006">
          <mc:Choice Requires="x14">
            <control shapeId="1235" r:id="rId194" name="Option Button 211">
              <controlPr defaultSize="0" autoFill="0" autoLine="0" autoPict="0">
                <anchor moveWithCells="1">
                  <from>
                    <xdr:col>3</xdr:col>
                    <xdr:colOff>38100</xdr:colOff>
                    <xdr:row>115</xdr:row>
                    <xdr:rowOff>123825</xdr:rowOff>
                  </from>
                  <to>
                    <xdr:col>3</xdr:col>
                    <xdr:colOff>209550</xdr:colOff>
                    <xdr:row>116</xdr:row>
                    <xdr:rowOff>57150</xdr:rowOff>
                  </to>
                </anchor>
              </controlPr>
            </control>
          </mc:Choice>
        </mc:AlternateContent>
        <mc:AlternateContent xmlns:mc="http://schemas.openxmlformats.org/markup-compatibility/2006">
          <mc:Choice Requires="x14">
            <control shapeId="1236" r:id="rId195" name="Group Box 212">
              <controlPr defaultSize="0" autoFill="0" autoPict="0">
                <anchor moveWithCells="1">
                  <from>
                    <xdr:col>2</xdr:col>
                    <xdr:colOff>2762250</xdr:colOff>
                    <xdr:row>113</xdr:row>
                    <xdr:rowOff>0</xdr:rowOff>
                  </from>
                  <to>
                    <xdr:col>4</xdr:col>
                    <xdr:colOff>657225</xdr:colOff>
                    <xdr:row>116</xdr:row>
                    <xdr:rowOff>228600</xdr:rowOff>
                  </to>
                </anchor>
              </controlPr>
            </control>
          </mc:Choice>
        </mc:AlternateContent>
        <mc:AlternateContent xmlns:mc="http://schemas.openxmlformats.org/markup-compatibility/2006">
          <mc:Choice Requires="x14">
            <control shapeId="1237" r:id="rId196" name="Option Button 213">
              <controlPr defaultSize="0" autoFill="0" autoLine="0" autoPict="0">
                <anchor moveWithCells="1">
                  <from>
                    <xdr:col>5</xdr:col>
                    <xdr:colOff>19050</xdr:colOff>
                    <xdr:row>117</xdr:row>
                    <xdr:rowOff>57150</xdr:rowOff>
                  </from>
                  <to>
                    <xdr:col>5</xdr:col>
                    <xdr:colOff>238125</xdr:colOff>
                    <xdr:row>117</xdr:row>
                    <xdr:rowOff>200025</xdr:rowOff>
                  </to>
                </anchor>
              </controlPr>
            </control>
          </mc:Choice>
        </mc:AlternateContent>
        <mc:AlternateContent xmlns:mc="http://schemas.openxmlformats.org/markup-compatibility/2006">
          <mc:Choice Requires="x14">
            <control shapeId="1238" r:id="rId197" name="Option Button 214">
              <controlPr defaultSize="0" autoFill="0" autoLine="0" autoPict="0">
                <anchor moveWithCells="1">
                  <from>
                    <xdr:col>5</xdr:col>
                    <xdr:colOff>19050</xdr:colOff>
                    <xdr:row>118</xdr:row>
                    <xdr:rowOff>47625</xdr:rowOff>
                  </from>
                  <to>
                    <xdr:col>5</xdr:col>
                    <xdr:colOff>238125</xdr:colOff>
                    <xdr:row>118</xdr:row>
                    <xdr:rowOff>190500</xdr:rowOff>
                  </to>
                </anchor>
              </controlPr>
            </control>
          </mc:Choice>
        </mc:AlternateContent>
        <mc:AlternateContent xmlns:mc="http://schemas.openxmlformats.org/markup-compatibility/2006">
          <mc:Choice Requires="x14">
            <control shapeId="1239" r:id="rId198" name="Option Button 215">
              <controlPr defaultSize="0" autoFill="0" autoLine="0" autoPict="0">
                <anchor moveWithCells="1">
                  <from>
                    <xdr:col>5</xdr:col>
                    <xdr:colOff>9525</xdr:colOff>
                    <xdr:row>119</xdr:row>
                    <xdr:rowOff>38100</xdr:rowOff>
                  </from>
                  <to>
                    <xdr:col>5</xdr:col>
                    <xdr:colOff>228600</xdr:colOff>
                    <xdr:row>119</xdr:row>
                    <xdr:rowOff>180975</xdr:rowOff>
                  </to>
                </anchor>
              </controlPr>
            </control>
          </mc:Choice>
        </mc:AlternateContent>
        <mc:AlternateContent xmlns:mc="http://schemas.openxmlformats.org/markup-compatibility/2006">
          <mc:Choice Requires="x14">
            <control shapeId="1240" r:id="rId199" name="Option Button 216">
              <controlPr defaultSize="0" autoFill="0" autoLine="0" autoPict="0">
                <anchor moveWithCells="1">
                  <from>
                    <xdr:col>5</xdr:col>
                    <xdr:colOff>9525</xdr:colOff>
                    <xdr:row>120</xdr:row>
                    <xdr:rowOff>28575</xdr:rowOff>
                  </from>
                  <to>
                    <xdr:col>5</xdr:col>
                    <xdr:colOff>228600</xdr:colOff>
                    <xdr:row>120</xdr:row>
                    <xdr:rowOff>171450</xdr:rowOff>
                  </to>
                </anchor>
              </controlPr>
            </control>
          </mc:Choice>
        </mc:AlternateContent>
        <mc:AlternateContent xmlns:mc="http://schemas.openxmlformats.org/markup-compatibility/2006">
          <mc:Choice Requires="x14">
            <control shapeId="1241" r:id="rId200" name="Group Box 217">
              <controlPr defaultSize="0" autoFill="0" autoPict="0">
                <anchor moveWithCells="1">
                  <from>
                    <xdr:col>4</xdr:col>
                    <xdr:colOff>657225</xdr:colOff>
                    <xdr:row>116</xdr:row>
                    <xdr:rowOff>238125</xdr:rowOff>
                  </from>
                  <to>
                    <xdr:col>6</xdr:col>
                    <xdr:colOff>0</xdr:colOff>
                    <xdr:row>120</xdr:row>
                    <xdr:rowOff>228600</xdr:rowOff>
                  </to>
                </anchor>
              </controlPr>
            </control>
          </mc:Choice>
        </mc:AlternateContent>
        <mc:AlternateContent xmlns:mc="http://schemas.openxmlformats.org/markup-compatibility/2006">
          <mc:Choice Requires="x14">
            <control shapeId="1242" r:id="rId201" name="Option Button 218">
              <controlPr defaultSize="0" autoFill="0" autoLine="0" autoPict="0">
                <anchor moveWithCells="1">
                  <from>
                    <xdr:col>3</xdr:col>
                    <xdr:colOff>38100</xdr:colOff>
                    <xdr:row>117</xdr:row>
                    <xdr:rowOff>47625</xdr:rowOff>
                  </from>
                  <to>
                    <xdr:col>3</xdr:col>
                    <xdr:colOff>238125</xdr:colOff>
                    <xdr:row>117</xdr:row>
                    <xdr:rowOff>200025</xdr:rowOff>
                  </to>
                </anchor>
              </controlPr>
            </control>
          </mc:Choice>
        </mc:AlternateContent>
        <mc:AlternateContent xmlns:mc="http://schemas.openxmlformats.org/markup-compatibility/2006">
          <mc:Choice Requires="x14">
            <control shapeId="1243" r:id="rId202" name="Option Button 219">
              <controlPr defaultSize="0" autoFill="0" autoLine="0" autoPict="0">
                <anchor moveWithCells="1">
                  <from>
                    <xdr:col>3</xdr:col>
                    <xdr:colOff>38100</xdr:colOff>
                    <xdr:row>118</xdr:row>
                    <xdr:rowOff>76200</xdr:rowOff>
                  </from>
                  <to>
                    <xdr:col>3</xdr:col>
                    <xdr:colOff>209550</xdr:colOff>
                    <xdr:row>119</xdr:row>
                    <xdr:rowOff>0</xdr:rowOff>
                  </to>
                </anchor>
              </controlPr>
            </control>
          </mc:Choice>
        </mc:AlternateContent>
        <mc:AlternateContent xmlns:mc="http://schemas.openxmlformats.org/markup-compatibility/2006">
          <mc:Choice Requires="x14">
            <control shapeId="1244" r:id="rId203" name="Option Button 220">
              <controlPr defaultSize="0" autoFill="0" autoLine="0" autoPict="0">
                <anchor moveWithCells="1">
                  <from>
                    <xdr:col>3</xdr:col>
                    <xdr:colOff>38100</xdr:colOff>
                    <xdr:row>119</xdr:row>
                    <xdr:rowOff>123825</xdr:rowOff>
                  </from>
                  <to>
                    <xdr:col>3</xdr:col>
                    <xdr:colOff>209550</xdr:colOff>
                    <xdr:row>120</xdr:row>
                    <xdr:rowOff>57150</xdr:rowOff>
                  </to>
                </anchor>
              </controlPr>
            </control>
          </mc:Choice>
        </mc:AlternateContent>
        <mc:AlternateContent xmlns:mc="http://schemas.openxmlformats.org/markup-compatibility/2006">
          <mc:Choice Requires="x14">
            <control shapeId="1245" r:id="rId204" name="Group Box 221">
              <controlPr defaultSize="0" autoFill="0" autoPict="0">
                <anchor moveWithCells="1">
                  <from>
                    <xdr:col>2</xdr:col>
                    <xdr:colOff>2762250</xdr:colOff>
                    <xdr:row>117</xdr:row>
                    <xdr:rowOff>0</xdr:rowOff>
                  </from>
                  <to>
                    <xdr:col>4</xdr:col>
                    <xdr:colOff>657225</xdr:colOff>
                    <xdr:row>120</xdr:row>
                    <xdr:rowOff>228600</xdr:rowOff>
                  </to>
                </anchor>
              </controlPr>
            </control>
          </mc:Choice>
        </mc:AlternateContent>
        <mc:AlternateContent xmlns:mc="http://schemas.openxmlformats.org/markup-compatibility/2006">
          <mc:Choice Requires="x14">
            <control shapeId="1246" r:id="rId205" name="Option Button 222">
              <controlPr defaultSize="0" autoFill="0" autoLine="0" autoPict="0">
                <anchor moveWithCells="1">
                  <from>
                    <xdr:col>5</xdr:col>
                    <xdr:colOff>19050</xdr:colOff>
                    <xdr:row>121</xdr:row>
                    <xdr:rowOff>57150</xdr:rowOff>
                  </from>
                  <to>
                    <xdr:col>5</xdr:col>
                    <xdr:colOff>238125</xdr:colOff>
                    <xdr:row>121</xdr:row>
                    <xdr:rowOff>200025</xdr:rowOff>
                  </to>
                </anchor>
              </controlPr>
            </control>
          </mc:Choice>
        </mc:AlternateContent>
        <mc:AlternateContent xmlns:mc="http://schemas.openxmlformats.org/markup-compatibility/2006">
          <mc:Choice Requires="x14">
            <control shapeId="1247" r:id="rId206" name="Option Button 223">
              <controlPr defaultSize="0" autoFill="0" autoLine="0" autoPict="0">
                <anchor moveWithCells="1">
                  <from>
                    <xdr:col>5</xdr:col>
                    <xdr:colOff>19050</xdr:colOff>
                    <xdr:row>122</xdr:row>
                    <xdr:rowOff>47625</xdr:rowOff>
                  </from>
                  <to>
                    <xdr:col>5</xdr:col>
                    <xdr:colOff>238125</xdr:colOff>
                    <xdr:row>122</xdr:row>
                    <xdr:rowOff>190500</xdr:rowOff>
                  </to>
                </anchor>
              </controlPr>
            </control>
          </mc:Choice>
        </mc:AlternateContent>
        <mc:AlternateContent xmlns:mc="http://schemas.openxmlformats.org/markup-compatibility/2006">
          <mc:Choice Requires="x14">
            <control shapeId="1248" r:id="rId207" name="Option Button 224">
              <controlPr defaultSize="0" autoFill="0" autoLine="0" autoPict="0">
                <anchor moveWithCells="1">
                  <from>
                    <xdr:col>5</xdr:col>
                    <xdr:colOff>9525</xdr:colOff>
                    <xdr:row>123</xdr:row>
                    <xdr:rowOff>38100</xdr:rowOff>
                  </from>
                  <to>
                    <xdr:col>5</xdr:col>
                    <xdr:colOff>228600</xdr:colOff>
                    <xdr:row>123</xdr:row>
                    <xdr:rowOff>180975</xdr:rowOff>
                  </to>
                </anchor>
              </controlPr>
            </control>
          </mc:Choice>
        </mc:AlternateContent>
        <mc:AlternateContent xmlns:mc="http://schemas.openxmlformats.org/markup-compatibility/2006">
          <mc:Choice Requires="x14">
            <control shapeId="1249" r:id="rId208" name="Option Button 225">
              <controlPr defaultSize="0" autoFill="0" autoLine="0" autoPict="0">
                <anchor moveWithCells="1">
                  <from>
                    <xdr:col>5</xdr:col>
                    <xdr:colOff>9525</xdr:colOff>
                    <xdr:row>124</xdr:row>
                    <xdr:rowOff>28575</xdr:rowOff>
                  </from>
                  <to>
                    <xdr:col>5</xdr:col>
                    <xdr:colOff>228600</xdr:colOff>
                    <xdr:row>124</xdr:row>
                    <xdr:rowOff>171450</xdr:rowOff>
                  </to>
                </anchor>
              </controlPr>
            </control>
          </mc:Choice>
        </mc:AlternateContent>
        <mc:AlternateContent xmlns:mc="http://schemas.openxmlformats.org/markup-compatibility/2006">
          <mc:Choice Requires="x14">
            <control shapeId="1250" r:id="rId209" name="Group Box 226">
              <controlPr defaultSize="0" autoFill="0" autoPict="0">
                <anchor moveWithCells="1">
                  <from>
                    <xdr:col>4</xdr:col>
                    <xdr:colOff>657225</xdr:colOff>
                    <xdr:row>120</xdr:row>
                    <xdr:rowOff>238125</xdr:rowOff>
                  </from>
                  <to>
                    <xdr:col>6</xdr:col>
                    <xdr:colOff>0</xdr:colOff>
                    <xdr:row>124</xdr:row>
                    <xdr:rowOff>228600</xdr:rowOff>
                  </to>
                </anchor>
              </controlPr>
            </control>
          </mc:Choice>
        </mc:AlternateContent>
        <mc:AlternateContent xmlns:mc="http://schemas.openxmlformats.org/markup-compatibility/2006">
          <mc:Choice Requires="x14">
            <control shapeId="1251" r:id="rId210" name="Option Button 227">
              <controlPr defaultSize="0" autoFill="0" autoLine="0" autoPict="0">
                <anchor moveWithCells="1">
                  <from>
                    <xdr:col>3</xdr:col>
                    <xdr:colOff>38100</xdr:colOff>
                    <xdr:row>121</xdr:row>
                    <xdr:rowOff>47625</xdr:rowOff>
                  </from>
                  <to>
                    <xdr:col>3</xdr:col>
                    <xdr:colOff>238125</xdr:colOff>
                    <xdr:row>121</xdr:row>
                    <xdr:rowOff>200025</xdr:rowOff>
                  </to>
                </anchor>
              </controlPr>
            </control>
          </mc:Choice>
        </mc:AlternateContent>
        <mc:AlternateContent xmlns:mc="http://schemas.openxmlformats.org/markup-compatibility/2006">
          <mc:Choice Requires="x14">
            <control shapeId="1252" r:id="rId211" name="Option Button 228">
              <controlPr defaultSize="0" autoFill="0" autoLine="0" autoPict="0">
                <anchor moveWithCells="1">
                  <from>
                    <xdr:col>3</xdr:col>
                    <xdr:colOff>38100</xdr:colOff>
                    <xdr:row>122</xdr:row>
                    <xdr:rowOff>66675</xdr:rowOff>
                  </from>
                  <to>
                    <xdr:col>3</xdr:col>
                    <xdr:colOff>209550</xdr:colOff>
                    <xdr:row>122</xdr:row>
                    <xdr:rowOff>219075</xdr:rowOff>
                  </to>
                </anchor>
              </controlPr>
            </control>
          </mc:Choice>
        </mc:AlternateContent>
        <mc:AlternateContent xmlns:mc="http://schemas.openxmlformats.org/markup-compatibility/2006">
          <mc:Choice Requires="x14">
            <control shapeId="1253" r:id="rId212" name="Option Button 229">
              <controlPr defaultSize="0" autoFill="0" autoLine="0" autoPict="0">
                <anchor moveWithCells="1">
                  <from>
                    <xdr:col>3</xdr:col>
                    <xdr:colOff>38100</xdr:colOff>
                    <xdr:row>123</xdr:row>
                    <xdr:rowOff>142875</xdr:rowOff>
                  </from>
                  <to>
                    <xdr:col>3</xdr:col>
                    <xdr:colOff>209550</xdr:colOff>
                    <xdr:row>124</xdr:row>
                    <xdr:rowOff>76200</xdr:rowOff>
                  </to>
                </anchor>
              </controlPr>
            </control>
          </mc:Choice>
        </mc:AlternateContent>
        <mc:AlternateContent xmlns:mc="http://schemas.openxmlformats.org/markup-compatibility/2006">
          <mc:Choice Requires="x14">
            <control shapeId="1254" r:id="rId213" name="Group Box 230">
              <controlPr defaultSize="0" autoFill="0" autoPict="0">
                <anchor moveWithCells="1">
                  <from>
                    <xdr:col>2</xdr:col>
                    <xdr:colOff>2762250</xdr:colOff>
                    <xdr:row>121</xdr:row>
                    <xdr:rowOff>0</xdr:rowOff>
                  </from>
                  <to>
                    <xdr:col>4</xdr:col>
                    <xdr:colOff>657225</xdr:colOff>
                    <xdr:row>124</xdr:row>
                    <xdr:rowOff>228600</xdr:rowOff>
                  </to>
                </anchor>
              </controlPr>
            </control>
          </mc:Choice>
        </mc:AlternateContent>
        <mc:AlternateContent xmlns:mc="http://schemas.openxmlformats.org/markup-compatibility/2006">
          <mc:Choice Requires="x14">
            <control shapeId="1255" r:id="rId214" name="Option Button 231">
              <controlPr defaultSize="0" autoFill="0" autoLine="0" autoPict="0">
                <anchor moveWithCells="1">
                  <from>
                    <xdr:col>5</xdr:col>
                    <xdr:colOff>19050</xdr:colOff>
                    <xdr:row>125</xdr:row>
                    <xdr:rowOff>19050</xdr:rowOff>
                  </from>
                  <to>
                    <xdr:col>5</xdr:col>
                    <xdr:colOff>238125</xdr:colOff>
                    <xdr:row>125</xdr:row>
                    <xdr:rowOff>209550</xdr:rowOff>
                  </to>
                </anchor>
              </controlPr>
            </control>
          </mc:Choice>
        </mc:AlternateContent>
        <mc:AlternateContent xmlns:mc="http://schemas.openxmlformats.org/markup-compatibility/2006">
          <mc:Choice Requires="x14">
            <control shapeId="1256" r:id="rId215" name="Option Button 232">
              <controlPr defaultSize="0" autoFill="0" autoLine="0" autoPict="0">
                <anchor moveWithCells="1">
                  <from>
                    <xdr:col>5</xdr:col>
                    <xdr:colOff>19050</xdr:colOff>
                    <xdr:row>126</xdr:row>
                    <xdr:rowOff>19050</xdr:rowOff>
                  </from>
                  <to>
                    <xdr:col>5</xdr:col>
                    <xdr:colOff>238125</xdr:colOff>
                    <xdr:row>126</xdr:row>
                    <xdr:rowOff>209550</xdr:rowOff>
                  </to>
                </anchor>
              </controlPr>
            </control>
          </mc:Choice>
        </mc:AlternateContent>
        <mc:AlternateContent xmlns:mc="http://schemas.openxmlformats.org/markup-compatibility/2006">
          <mc:Choice Requires="x14">
            <control shapeId="1257" r:id="rId216" name="Option Button 233">
              <controlPr defaultSize="0" autoFill="0" autoLine="0" autoPict="0">
                <anchor moveWithCells="1">
                  <from>
                    <xdr:col>5</xdr:col>
                    <xdr:colOff>19050</xdr:colOff>
                    <xdr:row>127</xdr:row>
                    <xdr:rowOff>19050</xdr:rowOff>
                  </from>
                  <to>
                    <xdr:col>5</xdr:col>
                    <xdr:colOff>238125</xdr:colOff>
                    <xdr:row>127</xdr:row>
                    <xdr:rowOff>209550</xdr:rowOff>
                  </to>
                </anchor>
              </controlPr>
            </control>
          </mc:Choice>
        </mc:AlternateContent>
        <mc:AlternateContent xmlns:mc="http://schemas.openxmlformats.org/markup-compatibility/2006">
          <mc:Choice Requires="x14">
            <control shapeId="1258" r:id="rId217" name="Option Button 234">
              <controlPr defaultSize="0" autoFill="0" autoLine="0" autoPict="0">
                <anchor moveWithCells="1">
                  <from>
                    <xdr:col>5</xdr:col>
                    <xdr:colOff>19050</xdr:colOff>
                    <xdr:row>128</xdr:row>
                    <xdr:rowOff>161925</xdr:rowOff>
                  </from>
                  <to>
                    <xdr:col>5</xdr:col>
                    <xdr:colOff>238125</xdr:colOff>
                    <xdr:row>128</xdr:row>
                    <xdr:rowOff>352425</xdr:rowOff>
                  </to>
                </anchor>
              </controlPr>
            </control>
          </mc:Choice>
        </mc:AlternateContent>
        <mc:AlternateContent xmlns:mc="http://schemas.openxmlformats.org/markup-compatibility/2006">
          <mc:Choice Requires="x14">
            <control shapeId="1259" r:id="rId218" name="Group Box 235">
              <controlPr defaultSize="0" autoFill="0" autoPict="0">
                <anchor moveWithCells="1">
                  <from>
                    <xdr:col>4</xdr:col>
                    <xdr:colOff>657225</xdr:colOff>
                    <xdr:row>124</xdr:row>
                    <xdr:rowOff>238125</xdr:rowOff>
                  </from>
                  <to>
                    <xdr:col>6</xdr:col>
                    <xdr:colOff>0</xdr:colOff>
                    <xdr:row>128</xdr:row>
                    <xdr:rowOff>504825</xdr:rowOff>
                  </to>
                </anchor>
              </controlPr>
            </control>
          </mc:Choice>
        </mc:AlternateContent>
        <mc:AlternateContent xmlns:mc="http://schemas.openxmlformats.org/markup-compatibility/2006">
          <mc:Choice Requires="x14">
            <control shapeId="1260" r:id="rId219" name="Option Button 236">
              <controlPr defaultSize="0" autoFill="0" autoLine="0" autoPict="0">
                <anchor moveWithCells="1">
                  <from>
                    <xdr:col>3</xdr:col>
                    <xdr:colOff>19050</xdr:colOff>
                    <xdr:row>125</xdr:row>
                    <xdr:rowOff>19050</xdr:rowOff>
                  </from>
                  <to>
                    <xdr:col>3</xdr:col>
                    <xdr:colOff>219075</xdr:colOff>
                    <xdr:row>125</xdr:row>
                    <xdr:rowOff>219075</xdr:rowOff>
                  </to>
                </anchor>
              </controlPr>
            </control>
          </mc:Choice>
        </mc:AlternateContent>
        <mc:AlternateContent xmlns:mc="http://schemas.openxmlformats.org/markup-compatibility/2006">
          <mc:Choice Requires="x14">
            <control shapeId="1261" r:id="rId220" name="Option Button 237">
              <controlPr defaultSize="0" autoFill="0" autoLine="0" autoPict="0">
                <anchor moveWithCells="1">
                  <from>
                    <xdr:col>3</xdr:col>
                    <xdr:colOff>19050</xdr:colOff>
                    <xdr:row>126</xdr:row>
                    <xdr:rowOff>133350</xdr:rowOff>
                  </from>
                  <to>
                    <xdr:col>3</xdr:col>
                    <xdr:colOff>190500</xdr:colOff>
                    <xdr:row>126</xdr:row>
                    <xdr:rowOff>323850</xdr:rowOff>
                  </to>
                </anchor>
              </controlPr>
            </control>
          </mc:Choice>
        </mc:AlternateContent>
        <mc:AlternateContent xmlns:mc="http://schemas.openxmlformats.org/markup-compatibility/2006">
          <mc:Choice Requires="x14">
            <control shapeId="1262" r:id="rId221" name="Option Button 238">
              <controlPr defaultSize="0" autoFill="0" autoLine="0" autoPict="0">
                <anchor moveWithCells="1">
                  <from>
                    <xdr:col>3</xdr:col>
                    <xdr:colOff>19050</xdr:colOff>
                    <xdr:row>127</xdr:row>
                    <xdr:rowOff>219075</xdr:rowOff>
                  </from>
                  <to>
                    <xdr:col>3</xdr:col>
                    <xdr:colOff>190500</xdr:colOff>
                    <xdr:row>128</xdr:row>
                    <xdr:rowOff>142875</xdr:rowOff>
                  </to>
                </anchor>
              </controlPr>
            </control>
          </mc:Choice>
        </mc:AlternateContent>
        <mc:AlternateContent xmlns:mc="http://schemas.openxmlformats.org/markup-compatibility/2006">
          <mc:Choice Requires="x14">
            <control shapeId="1263" r:id="rId222" name="Group Box 239">
              <controlPr defaultSize="0" autoFill="0" autoPict="0">
                <anchor moveWithCells="1">
                  <from>
                    <xdr:col>2</xdr:col>
                    <xdr:colOff>2762250</xdr:colOff>
                    <xdr:row>124</xdr:row>
                    <xdr:rowOff>238125</xdr:rowOff>
                  </from>
                  <to>
                    <xdr:col>4</xdr:col>
                    <xdr:colOff>657225</xdr:colOff>
                    <xdr:row>128</xdr:row>
                    <xdr:rowOff>504825</xdr:rowOff>
                  </to>
                </anchor>
              </controlPr>
            </control>
          </mc:Choice>
        </mc:AlternateContent>
        <mc:AlternateContent xmlns:mc="http://schemas.openxmlformats.org/markup-compatibility/2006">
          <mc:Choice Requires="x14">
            <control shapeId="1264" r:id="rId223" name="Option Button 240">
              <controlPr defaultSize="0" autoFill="0" autoLine="0" autoPict="0">
                <anchor moveWithCells="1">
                  <from>
                    <xdr:col>5</xdr:col>
                    <xdr:colOff>19050</xdr:colOff>
                    <xdr:row>129</xdr:row>
                    <xdr:rowOff>47625</xdr:rowOff>
                  </from>
                  <to>
                    <xdr:col>5</xdr:col>
                    <xdr:colOff>238125</xdr:colOff>
                    <xdr:row>129</xdr:row>
                    <xdr:rowOff>200025</xdr:rowOff>
                  </to>
                </anchor>
              </controlPr>
            </control>
          </mc:Choice>
        </mc:AlternateContent>
        <mc:AlternateContent xmlns:mc="http://schemas.openxmlformats.org/markup-compatibility/2006">
          <mc:Choice Requires="x14">
            <control shapeId="1265" r:id="rId224" name="Option Button 241">
              <controlPr defaultSize="0" autoFill="0" autoLine="0" autoPict="0">
                <anchor moveWithCells="1">
                  <from>
                    <xdr:col>5</xdr:col>
                    <xdr:colOff>19050</xdr:colOff>
                    <xdr:row>130</xdr:row>
                    <xdr:rowOff>38100</xdr:rowOff>
                  </from>
                  <to>
                    <xdr:col>5</xdr:col>
                    <xdr:colOff>238125</xdr:colOff>
                    <xdr:row>130</xdr:row>
                    <xdr:rowOff>180975</xdr:rowOff>
                  </to>
                </anchor>
              </controlPr>
            </control>
          </mc:Choice>
        </mc:AlternateContent>
        <mc:AlternateContent xmlns:mc="http://schemas.openxmlformats.org/markup-compatibility/2006">
          <mc:Choice Requires="x14">
            <control shapeId="1266" r:id="rId225" name="Option Button 242">
              <controlPr defaultSize="0" autoFill="0" autoLine="0" autoPict="0">
                <anchor moveWithCells="1">
                  <from>
                    <xdr:col>5</xdr:col>
                    <xdr:colOff>9525</xdr:colOff>
                    <xdr:row>131</xdr:row>
                    <xdr:rowOff>38100</xdr:rowOff>
                  </from>
                  <to>
                    <xdr:col>5</xdr:col>
                    <xdr:colOff>228600</xdr:colOff>
                    <xdr:row>131</xdr:row>
                    <xdr:rowOff>180975</xdr:rowOff>
                  </to>
                </anchor>
              </controlPr>
            </control>
          </mc:Choice>
        </mc:AlternateContent>
        <mc:AlternateContent xmlns:mc="http://schemas.openxmlformats.org/markup-compatibility/2006">
          <mc:Choice Requires="x14">
            <control shapeId="1267" r:id="rId226" name="Option Button 243">
              <controlPr defaultSize="0" autoFill="0" autoLine="0" autoPict="0">
                <anchor moveWithCells="1">
                  <from>
                    <xdr:col>5</xdr:col>
                    <xdr:colOff>9525</xdr:colOff>
                    <xdr:row>132</xdr:row>
                    <xdr:rowOff>19050</xdr:rowOff>
                  </from>
                  <to>
                    <xdr:col>5</xdr:col>
                    <xdr:colOff>228600</xdr:colOff>
                    <xdr:row>132</xdr:row>
                    <xdr:rowOff>171450</xdr:rowOff>
                  </to>
                </anchor>
              </controlPr>
            </control>
          </mc:Choice>
        </mc:AlternateContent>
        <mc:AlternateContent xmlns:mc="http://schemas.openxmlformats.org/markup-compatibility/2006">
          <mc:Choice Requires="x14">
            <control shapeId="1268" r:id="rId227" name="Group Box 244">
              <controlPr defaultSize="0" autoFill="0" autoPict="0">
                <anchor moveWithCells="1">
                  <from>
                    <xdr:col>4</xdr:col>
                    <xdr:colOff>657225</xdr:colOff>
                    <xdr:row>128</xdr:row>
                    <xdr:rowOff>504825</xdr:rowOff>
                  </from>
                  <to>
                    <xdr:col>6</xdr:col>
                    <xdr:colOff>0</xdr:colOff>
                    <xdr:row>132</xdr:row>
                    <xdr:rowOff>228600</xdr:rowOff>
                  </to>
                </anchor>
              </controlPr>
            </control>
          </mc:Choice>
        </mc:AlternateContent>
        <mc:AlternateContent xmlns:mc="http://schemas.openxmlformats.org/markup-compatibility/2006">
          <mc:Choice Requires="x14">
            <control shapeId="1269" r:id="rId228" name="Option Button 245">
              <controlPr defaultSize="0" autoFill="0" autoLine="0" autoPict="0">
                <anchor moveWithCells="1">
                  <from>
                    <xdr:col>3</xdr:col>
                    <xdr:colOff>38100</xdr:colOff>
                    <xdr:row>129</xdr:row>
                    <xdr:rowOff>47625</xdr:rowOff>
                  </from>
                  <to>
                    <xdr:col>3</xdr:col>
                    <xdr:colOff>238125</xdr:colOff>
                    <xdr:row>129</xdr:row>
                    <xdr:rowOff>200025</xdr:rowOff>
                  </to>
                </anchor>
              </controlPr>
            </control>
          </mc:Choice>
        </mc:AlternateContent>
        <mc:AlternateContent xmlns:mc="http://schemas.openxmlformats.org/markup-compatibility/2006">
          <mc:Choice Requires="x14">
            <control shapeId="1270" r:id="rId229" name="Option Button 246">
              <controlPr defaultSize="0" autoFill="0" autoLine="0" autoPict="0">
                <anchor moveWithCells="1">
                  <from>
                    <xdr:col>3</xdr:col>
                    <xdr:colOff>28575</xdr:colOff>
                    <xdr:row>130</xdr:row>
                    <xdr:rowOff>76200</xdr:rowOff>
                  </from>
                  <to>
                    <xdr:col>3</xdr:col>
                    <xdr:colOff>200025</xdr:colOff>
                    <xdr:row>131</xdr:row>
                    <xdr:rowOff>0</xdr:rowOff>
                  </to>
                </anchor>
              </controlPr>
            </control>
          </mc:Choice>
        </mc:AlternateContent>
        <mc:AlternateContent xmlns:mc="http://schemas.openxmlformats.org/markup-compatibility/2006">
          <mc:Choice Requires="x14">
            <control shapeId="1271" r:id="rId230" name="Option Button 247">
              <controlPr defaultSize="0" autoFill="0" autoLine="0" autoPict="0">
                <anchor moveWithCells="1">
                  <from>
                    <xdr:col>3</xdr:col>
                    <xdr:colOff>38100</xdr:colOff>
                    <xdr:row>131</xdr:row>
                    <xdr:rowOff>123825</xdr:rowOff>
                  </from>
                  <to>
                    <xdr:col>3</xdr:col>
                    <xdr:colOff>209550</xdr:colOff>
                    <xdr:row>132</xdr:row>
                    <xdr:rowOff>57150</xdr:rowOff>
                  </to>
                </anchor>
              </controlPr>
            </control>
          </mc:Choice>
        </mc:AlternateContent>
        <mc:AlternateContent xmlns:mc="http://schemas.openxmlformats.org/markup-compatibility/2006">
          <mc:Choice Requires="x14">
            <control shapeId="1272" r:id="rId231" name="Group Box 248">
              <controlPr defaultSize="0" autoFill="0" autoPict="0">
                <anchor moveWithCells="1">
                  <from>
                    <xdr:col>2</xdr:col>
                    <xdr:colOff>2762250</xdr:colOff>
                    <xdr:row>129</xdr:row>
                    <xdr:rowOff>0</xdr:rowOff>
                  </from>
                  <to>
                    <xdr:col>4</xdr:col>
                    <xdr:colOff>657225</xdr:colOff>
                    <xdr:row>132</xdr:row>
                    <xdr:rowOff>228600</xdr:rowOff>
                  </to>
                </anchor>
              </controlPr>
            </control>
          </mc:Choice>
        </mc:AlternateContent>
        <mc:AlternateContent xmlns:mc="http://schemas.openxmlformats.org/markup-compatibility/2006">
          <mc:Choice Requires="x14">
            <control shapeId="1273" r:id="rId232" name="Option Button 249">
              <controlPr defaultSize="0" autoFill="0" autoLine="0" autoPict="0">
                <anchor moveWithCells="1">
                  <from>
                    <xdr:col>5</xdr:col>
                    <xdr:colOff>19050</xdr:colOff>
                    <xdr:row>133</xdr:row>
                    <xdr:rowOff>57150</xdr:rowOff>
                  </from>
                  <to>
                    <xdr:col>5</xdr:col>
                    <xdr:colOff>238125</xdr:colOff>
                    <xdr:row>133</xdr:row>
                    <xdr:rowOff>200025</xdr:rowOff>
                  </to>
                </anchor>
              </controlPr>
            </control>
          </mc:Choice>
        </mc:AlternateContent>
        <mc:AlternateContent xmlns:mc="http://schemas.openxmlformats.org/markup-compatibility/2006">
          <mc:Choice Requires="x14">
            <control shapeId="1274" r:id="rId233" name="Option Button 250">
              <controlPr defaultSize="0" autoFill="0" autoLine="0" autoPict="0">
                <anchor moveWithCells="1">
                  <from>
                    <xdr:col>5</xdr:col>
                    <xdr:colOff>19050</xdr:colOff>
                    <xdr:row>134</xdr:row>
                    <xdr:rowOff>47625</xdr:rowOff>
                  </from>
                  <to>
                    <xdr:col>5</xdr:col>
                    <xdr:colOff>238125</xdr:colOff>
                    <xdr:row>134</xdr:row>
                    <xdr:rowOff>190500</xdr:rowOff>
                  </to>
                </anchor>
              </controlPr>
            </control>
          </mc:Choice>
        </mc:AlternateContent>
        <mc:AlternateContent xmlns:mc="http://schemas.openxmlformats.org/markup-compatibility/2006">
          <mc:Choice Requires="x14">
            <control shapeId="1275" r:id="rId234" name="Option Button 251">
              <controlPr defaultSize="0" autoFill="0" autoLine="0" autoPict="0">
                <anchor moveWithCells="1">
                  <from>
                    <xdr:col>5</xdr:col>
                    <xdr:colOff>9525</xdr:colOff>
                    <xdr:row>135</xdr:row>
                    <xdr:rowOff>38100</xdr:rowOff>
                  </from>
                  <to>
                    <xdr:col>5</xdr:col>
                    <xdr:colOff>228600</xdr:colOff>
                    <xdr:row>135</xdr:row>
                    <xdr:rowOff>180975</xdr:rowOff>
                  </to>
                </anchor>
              </controlPr>
            </control>
          </mc:Choice>
        </mc:AlternateContent>
        <mc:AlternateContent xmlns:mc="http://schemas.openxmlformats.org/markup-compatibility/2006">
          <mc:Choice Requires="x14">
            <control shapeId="1276" r:id="rId235" name="Option Button 252">
              <controlPr defaultSize="0" autoFill="0" autoLine="0" autoPict="0">
                <anchor moveWithCells="1">
                  <from>
                    <xdr:col>5</xdr:col>
                    <xdr:colOff>9525</xdr:colOff>
                    <xdr:row>136</xdr:row>
                    <xdr:rowOff>28575</xdr:rowOff>
                  </from>
                  <to>
                    <xdr:col>5</xdr:col>
                    <xdr:colOff>228600</xdr:colOff>
                    <xdr:row>136</xdr:row>
                    <xdr:rowOff>171450</xdr:rowOff>
                  </to>
                </anchor>
              </controlPr>
            </control>
          </mc:Choice>
        </mc:AlternateContent>
        <mc:AlternateContent xmlns:mc="http://schemas.openxmlformats.org/markup-compatibility/2006">
          <mc:Choice Requires="x14">
            <control shapeId="1277" r:id="rId236" name="Group Box 253">
              <controlPr defaultSize="0" autoFill="0" autoPict="0">
                <anchor moveWithCells="1">
                  <from>
                    <xdr:col>4</xdr:col>
                    <xdr:colOff>657225</xdr:colOff>
                    <xdr:row>132</xdr:row>
                    <xdr:rowOff>238125</xdr:rowOff>
                  </from>
                  <to>
                    <xdr:col>6</xdr:col>
                    <xdr:colOff>0</xdr:colOff>
                    <xdr:row>136</xdr:row>
                    <xdr:rowOff>228600</xdr:rowOff>
                  </to>
                </anchor>
              </controlPr>
            </control>
          </mc:Choice>
        </mc:AlternateContent>
        <mc:AlternateContent xmlns:mc="http://schemas.openxmlformats.org/markup-compatibility/2006">
          <mc:Choice Requires="x14">
            <control shapeId="1278" r:id="rId237" name="Option Button 254">
              <controlPr defaultSize="0" autoFill="0" autoLine="0" autoPict="0">
                <anchor moveWithCells="1">
                  <from>
                    <xdr:col>3</xdr:col>
                    <xdr:colOff>38100</xdr:colOff>
                    <xdr:row>133</xdr:row>
                    <xdr:rowOff>47625</xdr:rowOff>
                  </from>
                  <to>
                    <xdr:col>3</xdr:col>
                    <xdr:colOff>238125</xdr:colOff>
                    <xdr:row>133</xdr:row>
                    <xdr:rowOff>200025</xdr:rowOff>
                  </to>
                </anchor>
              </controlPr>
            </control>
          </mc:Choice>
        </mc:AlternateContent>
        <mc:AlternateContent xmlns:mc="http://schemas.openxmlformats.org/markup-compatibility/2006">
          <mc:Choice Requires="x14">
            <control shapeId="1279" r:id="rId238" name="Option Button 255">
              <controlPr defaultSize="0" autoFill="0" autoLine="0" autoPict="0">
                <anchor moveWithCells="1">
                  <from>
                    <xdr:col>3</xdr:col>
                    <xdr:colOff>38100</xdr:colOff>
                    <xdr:row>134</xdr:row>
                    <xdr:rowOff>66675</xdr:rowOff>
                  </from>
                  <to>
                    <xdr:col>3</xdr:col>
                    <xdr:colOff>209550</xdr:colOff>
                    <xdr:row>134</xdr:row>
                    <xdr:rowOff>219075</xdr:rowOff>
                  </to>
                </anchor>
              </controlPr>
            </control>
          </mc:Choice>
        </mc:AlternateContent>
        <mc:AlternateContent xmlns:mc="http://schemas.openxmlformats.org/markup-compatibility/2006">
          <mc:Choice Requires="x14">
            <control shapeId="1280" r:id="rId239" name="Option Button 256">
              <controlPr defaultSize="0" autoFill="0" autoLine="0" autoPict="0">
                <anchor moveWithCells="1">
                  <from>
                    <xdr:col>3</xdr:col>
                    <xdr:colOff>38100</xdr:colOff>
                    <xdr:row>135</xdr:row>
                    <xdr:rowOff>123825</xdr:rowOff>
                  </from>
                  <to>
                    <xdr:col>3</xdr:col>
                    <xdr:colOff>209550</xdr:colOff>
                    <xdr:row>136</xdr:row>
                    <xdr:rowOff>57150</xdr:rowOff>
                  </to>
                </anchor>
              </controlPr>
            </control>
          </mc:Choice>
        </mc:AlternateContent>
        <mc:AlternateContent xmlns:mc="http://schemas.openxmlformats.org/markup-compatibility/2006">
          <mc:Choice Requires="x14">
            <control shapeId="1281" r:id="rId240" name="Group Box 257">
              <controlPr defaultSize="0" autoFill="0" autoPict="0">
                <anchor moveWithCells="1">
                  <from>
                    <xdr:col>2</xdr:col>
                    <xdr:colOff>2762250</xdr:colOff>
                    <xdr:row>133</xdr:row>
                    <xdr:rowOff>0</xdr:rowOff>
                  </from>
                  <to>
                    <xdr:col>4</xdr:col>
                    <xdr:colOff>657225</xdr:colOff>
                    <xdr:row>136</xdr:row>
                    <xdr:rowOff>228600</xdr:rowOff>
                  </to>
                </anchor>
              </controlPr>
            </control>
          </mc:Choice>
        </mc:AlternateContent>
        <mc:AlternateContent xmlns:mc="http://schemas.openxmlformats.org/markup-compatibility/2006">
          <mc:Choice Requires="x14">
            <control shapeId="1282" r:id="rId241" name="Option Button 258">
              <controlPr defaultSize="0" autoFill="0" autoLine="0" autoPict="0">
                <anchor moveWithCells="1">
                  <from>
                    <xdr:col>5</xdr:col>
                    <xdr:colOff>19050</xdr:colOff>
                    <xdr:row>137</xdr:row>
                    <xdr:rowOff>57150</xdr:rowOff>
                  </from>
                  <to>
                    <xdr:col>5</xdr:col>
                    <xdr:colOff>238125</xdr:colOff>
                    <xdr:row>137</xdr:row>
                    <xdr:rowOff>200025</xdr:rowOff>
                  </to>
                </anchor>
              </controlPr>
            </control>
          </mc:Choice>
        </mc:AlternateContent>
        <mc:AlternateContent xmlns:mc="http://schemas.openxmlformats.org/markup-compatibility/2006">
          <mc:Choice Requires="x14">
            <control shapeId="1283" r:id="rId242" name="Option Button 259">
              <controlPr defaultSize="0" autoFill="0" autoLine="0" autoPict="0">
                <anchor moveWithCells="1">
                  <from>
                    <xdr:col>5</xdr:col>
                    <xdr:colOff>19050</xdr:colOff>
                    <xdr:row>138</xdr:row>
                    <xdr:rowOff>47625</xdr:rowOff>
                  </from>
                  <to>
                    <xdr:col>5</xdr:col>
                    <xdr:colOff>238125</xdr:colOff>
                    <xdr:row>138</xdr:row>
                    <xdr:rowOff>190500</xdr:rowOff>
                  </to>
                </anchor>
              </controlPr>
            </control>
          </mc:Choice>
        </mc:AlternateContent>
        <mc:AlternateContent xmlns:mc="http://schemas.openxmlformats.org/markup-compatibility/2006">
          <mc:Choice Requires="x14">
            <control shapeId="1284" r:id="rId243" name="Option Button 260">
              <controlPr defaultSize="0" autoFill="0" autoLine="0" autoPict="0">
                <anchor moveWithCells="1">
                  <from>
                    <xdr:col>5</xdr:col>
                    <xdr:colOff>9525</xdr:colOff>
                    <xdr:row>139</xdr:row>
                    <xdr:rowOff>38100</xdr:rowOff>
                  </from>
                  <to>
                    <xdr:col>5</xdr:col>
                    <xdr:colOff>228600</xdr:colOff>
                    <xdr:row>139</xdr:row>
                    <xdr:rowOff>180975</xdr:rowOff>
                  </to>
                </anchor>
              </controlPr>
            </control>
          </mc:Choice>
        </mc:AlternateContent>
        <mc:AlternateContent xmlns:mc="http://schemas.openxmlformats.org/markup-compatibility/2006">
          <mc:Choice Requires="x14">
            <control shapeId="1285" r:id="rId244" name="Option Button 261">
              <controlPr defaultSize="0" autoFill="0" autoLine="0" autoPict="0">
                <anchor moveWithCells="1">
                  <from>
                    <xdr:col>5</xdr:col>
                    <xdr:colOff>9525</xdr:colOff>
                    <xdr:row>140</xdr:row>
                    <xdr:rowOff>28575</xdr:rowOff>
                  </from>
                  <to>
                    <xdr:col>5</xdr:col>
                    <xdr:colOff>228600</xdr:colOff>
                    <xdr:row>140</xdr:row>
                    <xdr:rowOff>171450</xdr:rowOff>
                  </to>
                </anchor>
              </controlPr>
            </control>
          </mc:Choice>
        </mc:AlternateContent>
        <mc:AlternateContent xmlns:mc="http://schemas.openxmlformats.org/markup-compatibility/2006">
          <mc:Choice Requires="x14">
            <control shapeId="1286" r:id="rId245" name="Group Box 262">
              <controlPr defaultSize="0" autoFill="0" autoPict="0">
                <anchor moveWithCells="1">
                  <from>
                    <xdr:col>4</xdr:col>
                    <xdr:colOff>657225</xdr:colOff>
                    <xdr:row>136</xdr:row>
                    <xdr:rowOff>238125</xdr:rowOff>
                  </from>
                  <to>
                    <xdr:col>6</xdr:col>
                    <xdr:colOff>0</xdr:colOff>
                    <xdr:row>140</xdr:row>
                    <xdr:rowOff>323850</xdr:rowOff>
                  </to>
                </anchor>
              </controlPr>
            </control>
          </mc:Choice>
        </mc:AlternateContent>
        <mc:AlternateContent xmlns:mc="http://schemas.openxmlformats.org/markup-compatibility/2006">
          <mc:Choice Requires="x14">
            <control shapeId="1287" r:id="rId246" name="Option Button 263">
              <controlPr defaultSize="0" autoFill="0" autoLine="0" autoPict="0">
                <anchor moveWithCells="1">
                  <from>
                    <xdr:col>3</xdr:col>
                    <xdr:colOff>38100</xdr:colOff>
                    <xdr:row>137</xdr:row>
                    <xdr:rowOff>95250</xdr:rowOff>
                  </from>
                  <to>
                    <xdr:col>3</xdr:col>
                    <xdr:colOff>238125</xdr:colOff>
                    <xdr:row>137</xdr:row>
                    <xdr:rowOff>247650</xdr:rowOff>
                  </to>
                </anchor>
              </controlPr>
            </control>
          </mc:Choice>
        </mc:AlternateContent>
        <mc:AlternateContent xmlns:mc="http://schemas.openxmlformats.org/markup-compatibility/2006">
          <mc:Choice Requires="x14">
            <control shapeId="1288" r:id="rId247" name="Option Button 264">
              <controlPr defaultSize="0" autoFill="0" autoLine="0" autoPict="0">
                <anchor moveWithCells="1">
                  <from>
                    <xdr:col>3</xdr:col>
                    <xdr:colOff>38100</xdr:colOff>
                    <xdr:row>138</xdr:row>
                    <xdr:rowOff>133350</xdr:rowOff>
                  </from>
                  <to>
                    <xdr:col>3</xdr:col>
                    <xdr:colOff>209550</xdr:colOff>
                    <xdr:row>138</xdr:row>
                    <xdr:rowOff>285750</xdr:rowOff>
                  </to>
                </anchor>
              </controlPr>
            </control>
          </mc:Choice>
        </mc:AlternateContent>
        <mc:AlternateContent xmlns:mc="http://schemas.openxmlformats.org/markup-compatibility/2006">
          <mc:Choice Requires="x14">
            <control shapeId="1289" r:id="rId248" name="Option Button 265">
              <controlPr defaultSize="0" autoFill="0" autoLine="0" autoPict="0">
                <anchor moveWithCells="1">
                  <from>
                    <xdr:col>3</xdr:col>
                    <xdr:colOff>38100</xdr:colOff>
                    <xdr:row>139</xdr:row>
                    <xdr:rowOff>266700</xdr:rowOff>
                  </from>
                  <to>
                    <xdr:col>3</xdr:col>
                    <xdr:colOff>209550</xdr:colOff>
                    <xdr:row>140</xdr:row>
                    <xdr:rowOff>19050</xdr:rowOff>
                  </to>
                </anchor>
              </controlPr>
            </control>
          </mc:Choice>
        </mc:AlternateContent>
        <mc:AlternateContent xmlns:mc="http://schemas.openxmlformats.org/markup-compatibility/2006">
          <mc:Choice Requires="x14">
            <control shapeId="1290" r:id="rId249" name="Group Box 266">
              <controlPr defaultSize="0" autoFill="0" autoPict="0">
                <anchor moveWithCells="1">
                  <from>
                    <xdr:col>2</xdr:col>
                    <xdr:colOff>2762250</xdr:colOff>
                    <xdr:row>136</xdr:row>
                    <xdr:rowOff>238125</xdr:rowOff>
                  </from>
                  <to>
                    <xdr:col>4</xdr:col>
                    <xdr:colOff>657225</xdr:colOff>
                    <xdr:row>140</xdr:row>
                    <xdr:rowOff>323850</xdr:rowOff>
                  </to>
                </anchor>
              </controlPr>
            </control>
          </mc:Choice>
        </mc:AlternateContent>
        <mc:AlternateContent xmlns:mc="http://schemas.openxmlformats.org/markup-compatibility/2006">
          <mc:Choice Requires="x14">
            <control shapeId="1291" r:id="rId250" name="Option Button 267">
              <controlPr defaultSize="0" autoFill="0" autoLine="0" autoPict="0">
                <anchor moveWithCells="1">
                  <from>
                    <xdr:col>5</xdr:col>
                    <xdr:colOff>9525</xdr:colOff>
                    <xdr:row>141</xdr:row>
                    <xdr:rowOff>47625</xdr:rowOff>
                  </from>
                  <to>
                    <xdr:col>5</xdr:col>
                    <xdr:colOff>228600</xdr:colOff>
                    <xdr:row>141</xdr:row>
                    <xdr:rowOff>190500</xdr:rowOff>
                  </to>
                </anchor>
              </controlPr>
            </control>
          </mc:Choice>
        </mc:AlternateContent>
        <mc:AlternateContent xmlns:mc="http://schemas.openxmlformats.org/markup-compatibility/2006">
          <mc:Choice Requires="x14">
            <control shapeId="1292" r:id="rId251" name="Option Button 268">
              <controlPr defaultSize="0" autoFill="0" autoLine="0" autoPict="0">
                <anchor moveWithCells="1">
                  <from>
                    <xdr:col>5</xdr:col>
                    <xdr:colOff>9525</xdr:colOff>
                    <xdr:row>142</xdr:row>
                    <xdr:rowOff>38100</xdr:rowOff>
                  </from>
                  <to>
                    <xdr:col>5</xdr:col>
                    <xdr:colOff>228600</xdr:colOff>
                    <xdr:row>142</xdr:row>
                    <xdr:rowOff>180975</xdr:rowOff>
                  </to>
                </anchor>
              </controlPr>
            </control>
          </mc:Choice>
        </mc:AlternateContent>
        <mc:AlternateContent xmlns:mc="http://schemas.openxmlformats.org/markup-compatibility/2006">
          <mc:Choice Requires="x14">
            <control shapeId="1293" r:id="rId252" name="Option Button 269">
              <controlPr defaultSize="0" autoFill="0" autoLine="0" autoPict="0">
                <anchor moveWithCells="1">
                  <from>
                    <xdr:col>5</xdr:col>
                    <xdr:colOff>9525</xdr:colOff>
                    <xdr:row>143</xdr:row>
                    <xdr:rowOff>38100</xdr:rowOff>
                  </from>
                  <to>
                    <xdr:col>5</xdr:col>
                    <xdr:colOff>228600</xdr:colOff>
                    <xdr:row>143</xdr:row>
                    <xdr:rowOff>180975</xdr:rowOff>
                  </to>
                </anchor>
              </controlPr>
            </control>
          </mc:Choice>
        </mc:AlternateContent>
        <mc:AlternateContent xmlns:mc="http://schemas.openxmlformats.org/markup-compatibility/2006">
          <mc:Choice Requires="x14">
            <control shapeId="1294" r:id="rId253" name="Option Button 270">
              <controlPr defaultSize="0" autoFill="0" autoLine="0" autoPict="0">
                <anchor moveWithCells="1">
                  <from>
                    <xdr:col>5</xdr:col>
                    <xdr:colOff>9525</xdr:colOff>
                    <xdr:row>144</xdr:row>
                    <xdr:rowOff>28575</xdr:rowOff>
                  </from>
                  <to>
                    <xdr:col>5</xdr:col>
                    <xdr:colOff>228600</xdr:colOff>
                    <xdr:row>144</xdr:row>
                    <xdr:rowOff>171450</xdr:rowOff>
                  </to>
                </anchor>
              </controlPr>
            </control>
          </mc:Choice>
        </mc:AlternateContent>
        <mc:AlternateContent xmlns:mc="http://schemas.openxmlformats.org/markup-compatibility/2006">
          <mc:Choice Requires="x14">
            <control shapeId="1295" r:id="rId254" name="Group Box 271">
              <controlPr defaultSize="0" autoFill="0" autoPict="0">
                <anchor moveWithCells="1">
                  <from>
                    <xdr:col>5</xdr:col>
                    <xdr:colOff>0</xdr:colOff>
                    <xdr:row>141</xdr:row>
                    <xdr:rowOff>0</xdr:rowOff>
                  </from>
                  <to>
                    <xdr:col>6</xdr:col>
                    <xdr:colOff>0</xdr:colOff>
                    <xdr:row>144</xdr:row>
                    <xdr:rowOff>228600</xdr:rowOff>
                  </to>
                </anchor>
              </controlPr>
            </control>
          </mc:Choice>
        </mc:AlternateContent>
        <mc:AlternateContent xmlns:mc="http://schemas.openxmlformats.org/markup-compatibility/2006">
          <mc:Choice Requires="x14">
            <control shapeId="1296" r:id="rId255" name="Option Button 272">
              <controlPr defaultSize="0" autoFill="0" autoLine="0" autoPict="0">
                <anchor moveWithCells="1">
                  <from>
                    <xdr:col>3</xdr:col>
                    <xdr:colOff>38100</xdr:colOff>
                    <xdr:row>141</xdr:row>
                    <xdr:rowOff>47625</xdr:rowOff>
                  </from>
                  <to>
                    <xdr:col>3</xdr:col>
                    <xdr:colOff>238125</xdr:colOff>
                    <xdr:row>141</xdr:row>
                    <xdr:rowOff>200025</xdr:rowOff>
                  </to>
                </anchor>
              </controlPr>
            </control>
          </mc:Choice>
        </mc:AlternateContent>
        <mc:AlternateContent xmlns:mc="http://schemas.openxmlformats.org/markup-compatibility/2006">
          <mc:Choice Requires="x14">
            <control shapeId="1297" r:id="rId256" name="Option Button 273">
              <controlPr defaultSize="0" autoFill="0" autoLine="0" autoPict="0">
                <anchor moveWithCells="1">
                  <from>
                    <xdr:col>3</xdr:col>
                    <xdr:colOff>28575</xdr:colOff>
                    <xdr:row>142</xdr:row>
                    <xdr:rowOff>66675</xdr:rowOff>
                  </from>
                  <to>
                    <xdr:col>3</xdr:col>
                    <xdr:colOff>200025</xdr:colOff>
                    <xdr:row>142</xdr:row>
                    <xdr:rowOff>219075</xdr:rowOff>
                  </to>
                </anchor>
              </controlPr>
            </control>
          </mc:Choice>
        </mc:AlternateContent>
        <mc:AlternateContent xmlns:mc="http://schemas.openxmlformats.org/markup-compatibility/2006">
          <mc:Choice Requires="x14">
            <control shapeId="1298" r:id="rId257" name="Option Button 274">
              <controlPr defaultSize="0" autoFill="0" autoLine="0" autoPict="0">
                <anchor moveWithCells="1">
                  <from>
                    <xdr:col>3</xdr:col>
                    <xdr:colOff>38100</xdr:colOff>
                    <xdr:row>143</xdr:row>
                    <xdr:rowOff>123825</xdr:rowOff>
                  </from>
                  <to>
                    <xdr:col>3</xdr:col>
                    <xdr:colOff>209550</xdr:colOff>
                    <xdr:row>144</xdr:row>
                    <xdr:rowOff>57150</xdr:rowOff>
                  </to>
                </anchor>
              </controlPr>
            </control>
          </mc:Choice>
        </mc:AlternateContent>
        <mc:AlternateContent xmlns:mc="http://schemas.openxmlformats.org/markup-compatibility/2006">
          <mc:Choice Requires="x14">
            <control shapeId="1299" r:id="rId258" name="Group Box 275">
              <controlPr defaultSize="0" autoFill="0" autoPict="0">
                <anchor moveWithCells="1">
                  <from>
                    <xdr:col>2</xdr:col>
                    <xdr:colOff>2762250</xdr:colOff>
                    <xdr:row>141</xdr:row>
                    <xdr:rowOff>0</xdr:rowOff>
                  </from>
                  <to>
                    <xdr:col>4</xdr:col>
                    <xdr:colOff>657225</xdr:colOff>
                    <xdr:row>144</xdr:row>
                    <xdr:rowOff>228600</xdr:rowOff>
                  </to>
                </anchor>
              </controlPr>
            </control>
          </mc:Choice>
        </mc:AlternateContent>
        <mc:AlternateContent xmlns:mc="http://schemas.openxmlformats.org/markup-compatibility/2006">
          <mc:Choice Requires="x14">
            <control shapeId="1300" r:id="rId259" name="Option Button 276">
              <controlPr defaultSize="0" autoFill="0" autoLine="0" autoPict="0">
                <anchor moveWithCells="1">
                  <from>
                    <xdr:col>5</xdr:col>
                    <xdr:colOff>19050</xdr:colOff>
                    <xdr:row>145</xdr:row>
                    <xdr:rowOff>47625</xdr:rowOff>
                  </from>
                  <to>
                    <xdr:col>5</xdr:col>
                    <xdr:colOff>238125</xdr:colOff>
                    <xdr:row>145</xdr:row>
                    <xdr:rowOff>238125</xdr:rowOff>
                  </to>
                </anchor>
              </controlPr>
            </control>
          </mc:Choice>
        </mc:AlternateContent>
        <mc:AlternateContent xmlns:mc="http://schemas.openxmlformats.org/markup-compatibility/2006">
          <mc:Choice Requires="x14">
            <control shapeId="1301" r:id="rId260" name="Option Button 277">
              <controlPr defaultSize="0" autoFill="0" autoLine="0" autoPict="0">
                <anchor moveWithCells="1">
                  <from>
                    <xdr:col>5</xdr:col>
                    <xdr:colOff>19050</xdr:colOff>
                    <xdr:row>146</xdr:row>
                    <xdr:rowOff>38100</xdr:rowOff>
                  </from>
                  <to>
                    <xdr:col>5</xdr:col>
                    <xdr:colOff>238125</xdr:colOff>
                    <xdr:row>146</xdr:row>
                    <xdr:rowOff>228600</xdr:rowOff>
                  </to>
                </anchor>
              </controlPr>
            </control>
          </mc:Choice>
        </mc:AlternateContent>
        <mc:AlternateContent xmlns:mc="http://schemas.openxmlformats.org/markup-compatibility/2006">
          <mc:Choice Requires="x14">
            <control shapeId="1302" r:id="rId261" name="Option Button 278">
              <controlPr defaultSize="0" autoFill="0" autoLine="0" autoPict="0">
                <anchor moveWithCells="1">
                  <from>
                    <xdr:col>5</xdr:col>
                    <xdr:colOff>19050</xdr:colOff>
                    <xdr:row>147</xdr:row>
                    <xdr:rowOff>28575</xdr:rowOff>
                  </from>
                  <to>
                    <xdr:col>5</xdr:col>
                    <xdr:colOff>238125</xdr:colOff>
                    <xdr:row>147</xdr:row>
                    <xdr:rowOff>219075</xdr:rowOff>
                  </to>
                </anchor>
              </controlPr>
            </control>
          </mc:Choice>
        </mc:AlternateContent>
        <mc:AlternateContent xmlns:mc="http://schemas.openxmlformats.org/markup-compatibility/2006">
          <mc:Choice Requires="x14">
            <control shapeId="1303" r:id="rId262" name="Option Button 279">
              <controlPr defaultSize="0" autoFill="0" autoLine="0" autoPict="0">
                <anchor moveWithCells="1">
                  <from>
                    <xdr:col>5</xdr:col>
                    <xdr:colOff>19050</xdr:colOff>
                    <xdr:row>148</xdr:row>
                    <xdr:rowOff>123825</xdr:rowOff>
                  </from>
                  <to>
                    <xdr:col>5</xdr:col>
                    <xdr:colOff>238125</xdr:colOff>
                    <xdr:row>148</xdr:row>
                    <xdr:rowOff>314325</xdr:rowOff>
                  </to>
                </anchor>
              </controlPr>
            </control>
          </mc:Choice>
        </mc:AlternateContent>
        <mc:AlternateContent xmlns:mc="http://schemas.openxmlformats.org/markup-compatibility/2006">
          <mc:Choice Requires="x14">
            <control shapeId="1304" r:id="rId263" name="Group Box 280">
              <controlPr defaultSize="0" autoFill="0" autoPict="0">
                <anchor moveWithCells="1">
                  <from>
                    <xdr:col>4</xdr:col>
                    <xdr:colOff>657225</xdr:colOff>
                    <xdr:row>145</xdr:row>
                    <xdr:rowOff>0</xdr:rowOff>
                  </from>
                  <to>
                    <xdr:col>6</xdr:col>
                    <xdr:colOff>0</xdr:colOff>
                    <xdr:row>148</xdr:row>
                    <xdr:rowOff>495300</xdr:rowOff>
                  </to>
                </anchor>
              </controlPr>
            </control>
          </mc:Choice>
        </mc:AlternateContent>
        <mc:AlternateContent xmlns:mc="http://schemas.openxmlformats.org/markup-compatibility/2006">
          <mc:Choice Requires="x14">
            <control shapeId="1305" r:id="rId264" name="Option Button 281">
              <controlPr defaultSize="0" autoFill="0" autoLine="0" autoPict="0">
                <anchor moveWithCells="1">
                  <from>
                    <xdr:col>3</xdr:col>
                    <xdr:colOff>47625</xdr:colOff>
                    <xdr:row>145</xdr:row>
                    <xdr:rowOff>28575</xdr:rowOff>
                  </from>
                  <to>
                    <xdr:col>3</xdr:col>
                    <xdr:colOff>247650</xdr:colOff>
                    <xdr:row>145</xdr:row>
                    <xdr:rowOff>228600</xdr:rowOff>
                  </to>
                </anchor>
              </controlPr>
            </control>
          </mc:Choice>
        </mc:AlternateContent>
        <mc:AlternateContent xmlns:mc="http://schemas.openxmlformats.org/markup-compatibility/2006">
          <mc:Choice Requires="x14">
            <control shapeId="1306" r:id="rId265" name="Option Button 282">
              <controlPr defaultSize="0" autoFill="0" autoLine="0" autoPict="0">
                <anchor moveWithCells="1">
                  <from>
                    <xdr:col>3</xdr:col>
                    <xdr:colOff>47625</xdr:colOff>
                    <xdr:row>146</xdr:row>
                    <xdr:rowOff>209550</xdr:rowOff>
                  </from>
                  <to>
                    <xdr:col>3</xdr:col>
                    <xdr:colOff>219075</xdr:colOff>
                    <xdr:row>147</xdr:row>
                    <xdr:rowOff>57150</xdr:rowOff>
                  </to>
                </anchor>
              </controlPr>
            </control>
          </mc:Choice>
        </mc:AlternateContent>
        <mc:AlternateContent xmlns:mc="http://schemas.openxmlformats.org/markup-compatibility/2006">
          <mc:Choice Requires="x14">
            <control shapeId="1307" r:id="rId266" name="Option Button 283">
              <controlPr defaultSize="0" autoFill="0" autoLine="0" autoPict="0">
                <anchor moveWithCells="1">
                  <from>
                    <xdr:col>3</xdr:col>
                    <xdr:colOff>47625</xdr:colOff>
                    <xdr:row>148</xdr:row>
                    <xdr:rowOff>9525</xdr:rowOff>
                  </from>
                  <to>
                    <xdr:col>3</xdr:col>
                    <xdr:colOff>219075</xdr:colOff>
                    <xdr:row>148</xdr:row>
                    <xdr:rowOff>219075</xdr:rowOff>
                  </to>
                </anchor>
              </controlPr>
            </control>
          </mc:Choice>
        </mc:AlternateContent>
        <mc:AlternateContent xmlns:mc="http://schemas.openxmlformats.org/markup-compatibility/2006">
          <mc:Choice Requires="x14">
            <control shapeId="1308" r:id="rId267" name="Group Box 284">
              <controlPr defaultSize="0" autoFill="0" autoPict="0">
                <anchor moveWithCells="1">
                  <from>
                    <xdr:col>2</xdr:col>
                    <xdr:colOff>2762250</xdr:colOff>
                    <xdr:row>144</xdr:row>
                    <xdr:rowOff>238125</xdr:rowOff>
                  </from>
                  <to>
                    <xdr:col>4</xdr:col>
                    <xdr:colOff>657225</xdr:colOff>
                    <xdr:row>148</xdr:row>
                    <xdr:rowOff>495300</xdr:rowOff>
                  </to>
                </anchor>
              </controlPr>
            </control>
          </mc:Choice>
        </mc:AlternateContent>
        <mc:AlternateContent xmlns:mc="http://schemas.openxmlformats.org/markup-compatibility/2006">
          <mc:Choice Requires="x14">
            <control shapeId="1309" r:id="rId268" name="Option Button 285">
              <controlPr defaultSize="0" autoFill="0" autoLine="0" autoPict="0">
                <anchor moveWithCells="1">
                  <from>
                    <xdr:col>5</xdr:col>
                    <xdr:colOff>19050</xdr:colOff>
                    <xdr:row>149</xdr:row>
                    <xdr:rowOff>66675</xdr:rowOff>
                  </from>
                  <to>
                    <xdr:col>5</xdr:col>
                    <xdr:colOff>238125</xdr:colOff>
                    <xdr:row>149</xdr:row>
                    <xdr:rowOff>314325</xdr:rowOff>
                  </to>
                </anchor>
              </controlPr>
            </control>
          </mc:Choice>
        </mc:AlternateContent>
        <mc:AlternateContent xmlns:mc="http://schemas.openxmlformats.org/markup-compatibility/2006">
          <mc:Choice Requires="x14">
            <control shapeId="1310" r:id="rId269" name="Option Button 286">
              <controlPr defaultSize="0" autoFill="0" autoLine="0" autoPict="0">
                <anchor moveWithCells="1">
                  <from>
                    <xdr:col>5</xdr:col>
                    <xdr:colOff>19050</xdr:colOff>
                    <xdr:row>150</xdr:row>
                    <xdr:rowOff>190500</xdr:rowOff>
                  </from>
                  <to>
                    <xdr:col>5</xdr:col>
                    <xdr:colOff>238125</xdr:colOff>
                    <xdr:row>150</xdr:row>
                    <xdr:rowOff>438150</xdr:rowOff>
                  </to>
                </anchor>
              </controlPr>
            </control>
          </mc:Choice>
        </mc:AlternateContent>
        <mc:AlternateContent xmlns:mc="http://schemas.openxmlformats.org/markup-compatibility/2006">
          <mc:Choice Requires="x14">
            <control shapeId="1313" r:id="rId270" name="Group Box 289">
              <controlPr defaultSize="0" autoFill="0" autoPict="0">
                <anchor moveWithCells="1">
                  <from>
                    <xdr:col>4</xdr:col>
                    <xdr:colOff>657225</xdr:colOff>
                    <xdr:row>149</xdr:row>
                    <xdr:rowOff>0</xdr:rowOff>
                  </from>
                  <to>
                    <xdr:col>6</xdr:col>
                    <xdr:colOff>0</xdr:colOff>
                    <xdr:row>153</xdr:row>
                    <xdr:rowOff>0</xdr:rowOff>
                  </to>
                </anchor>
              </controlPr>
            </control>
          </mc:Choice>
        </mc:AlternateContent>
        <mc:AlternateContent xmlns:mc="http://schemas.openxmlformats.org/markup-compatibility/2006">
          <mc:Choice Requires="x14">
            <control shapeId="1314" r:id="rId271" name="Option Button 290">
              <controlPr defaultSize="0" autoFill="0" autoLine="0" autoPict="0">
                <anchor moveWithCells="1">
                  <from>
                    <xdr:col>3</xdr:col>
                    <xdr:colOff>47625</xdr:colOff>
                    <xdr:row>149</xdr:row>
                    <xdr:rowOff>47625</xdr:rowOff>
                  </from>
                  <to>
                    <xdr:col>3</xdr:col>
                    <xdr:colOff>247650</xdr:colOff>
                    <xdr:row>149</xdr:row>
                    <xdr:rowOff>323850</xdr:rowOff>
                  </to>
                </anchor>
              </controlPr>
            </control>
          </mc:Choice>
        </mc:AlternateContent>
        <mc:AlternateContent xmlns:mc="http://schemas.openxmlformats.org/markup-compatibility/2006">
          <mc:Choice Requires="x14">
            <control shapeId="1315" r:id="rId272" name="Option Button 291">
              <controlPr defaultSize="0" autoFill="0" autoLine="0" autoPict="0">
                <anchor moveWithCells="1">
                  <from>
                    <xdr:col>3</xdr:col>
                    <xdr:colOff>38100</xdr:colOff>
                    <xdr:row>150</xdr:row>
                    <xdr:rowOff>171450</xdr:rowOff>
                  </from>
                  <to>
                    <xdr:col>3</xdr:col>
                    <xdr:colOff>209550</xdr:colOff>
                    <xdr:row>150</xdr:row>
                    <xdr:rowOff>438150</xdr:rowOff>
                  </to>
                </anchor>
              </controlPr>
            </control>
          </mc:Choice>
        </mc:AlternateContent>
        <mc:AlternateContent xmlns:mc="http://schemas.openxmlformats.org/markup-compatibility/2006">
          <mc:Choice Requires="x14">
            <control shapeId="1316" r:id="rId273" name="Option Button 292">
              <controlPr defaultSize="0" autoFill="0" autoLine="0" autoPict="0">
                <anchor moveWithCells="1">
                  <from>
                    <xdr:col>3</xdr:col>
                    <xdr:colOff>47625</xdr:colOff>
                    <xdr:row>151</xdr:row>
                    <xdr:rowOff>161925</xdr:rowOff>
                  </from>
                  <to>
                    <xdr:col>3</xdr:col>
                    <xdr:colOff>219075</xdr:colOff>
                    <xdr:row>152</xdr:row>
                    <xdr:rowOff>28575</xdr:rowOff>
                  </to>
                </anchor>
              </controlPr>
            </control>
          </mc:Choice>
        </mc:AlternateContent>
        <mc:AlternateContent xmlns:mc="http://schemas.openxmlformats.org/markup-compatibility/2006">
          <mc:Choice Requires="x14">
            <control shapeId="1317" r:id="rId274" name="Group Box 293">
              <controlPr defaultSize="0" autoFill="0" autoPict="0">
                <anchor moveWithCells="1">
                  <from>
                    <xdr:col>2</xdr:col>
                    <xdr:colOff>2762250</xdr:colOff>
                    <xdr:row>149</xdr:row>
                    <xdr:rowOff>0</xdr:rowOff>
                  </from>
                  <to>
                    <xdr:col>4</xdr:col>
                    <xdr:colOff>657225</xdr:colOff>
                    <xdr:row>152</xdr:row>
                    <xdr:rowOff>247650</xdr:rowOff>
                  </to>
                </anchor>
              </controlPr>
            </control>
          </mc:Choice>
        </mc:AlternateContent>
        <mc:AlternateContent xmlns:mc="http://schemas.openxmlformats.org/markup-compatibility/2006">
          <mc:Choice Requires="x14">
            <control shapeId="1318" r:id="rId275" name="Option Button 294">
              <controlPr defaultSize="0" autoFill="0" autoLine="0" autoPict="0">
                <anchor moveWithCells="1">
                  <from>
                    <xdr:col>5</xdr:col>
                    <xdr:colOff>28575</xdr:colOff>
                    <xdr:row>153</xdr:row>
                    <xdr:rowOff>142875</xdr:rowOff>
                  </from>
                  <to>
                    <xdr:col>5</xdr:col>
                    <xdr:colOff>247650</xdr:colOff>
                    <xdr:row>153</xdr:row>
                    <xdr:rowOff>352425</xdr:rowOff>
                  </to>
                </anchor>
              </controlPr>
            </control>
          </mc:Choice>
        </mc:AlternateContent>
        <mc:AlternateContent xmlns:mc="http://schemas.openxmlformats.org/markup-compatibility/2006">
          <mc:Choice Requires="x14">
            <control shapeId="1319" r:id="rId276" name="Option Button 295">
              <controlPr defaultSize="0" autoFill="0" autoLine="0" autoPict="0">
                <anchor moveWithCells="1">
                  <from>
                    <xdr:col>5</xdr:col>
                    <xdr:colOff>19050</xdr:colOff>
                    <xdr:row>154</xdr:row>
                    <xdr:rowOff>66675</xdr:rowOff>
                  </from>
                  <to>
                    <xdr:col>5</xdr:col>
                    <xdr:colOff>238125</xdr:colOff>
                    <xdr:row>154</xdr:row>
                    <xdr:rowOff>276225</xdr:rowOff>
                  </to>
                </anchor>
              </controlPr>
            </control>
          </mc:Choice>
        </mc:AlternateContent>
        <mc:AlternateContent xmlns:mc="http://schemas.openxmlformats.org/markup-compatibility/2006">
          <mc:Choice Requires="x14">
            <control shapeId="1320" r:id="rId277" name="Option Button 296">
              <controlPr defaultSize="0" autoFill="0" autoLine="0" autoPict="0">
                <anchor moveWithCells="1">
                  <from>
                    <xdr:col>5</xdr:col>
                    <xdr:colOff>19050</xdr:colOff>
                    <xdr:row>155</xdr:row>
                    <xdr:rowOff>95250</xdr:rowOff>
                  </from>
                  <to>
                    <xdr:col>5</xdr:col>
                    <xdr:colOff>238125</xdr:colOff>
                    <xdr:row>155</xdr:row>
                    <xdr:rowOff>304800</xdr:rowOff>
                  </to>
                </anchor>
              </controlPr>
            </control>
          </mc:Choice>
        </mc:AlternateContent>
        <mc:AlternateContent xmlns:mc="http://schemas.openxmlformats.org/markup-compatibility/2006">
          <mc:Choice Requires="x14">
            <control shapeId="1321" r:id="rId278" name="Option Button 297">
              <controlPr defaultSize="0" autoFill="0" autoLine="0" autoPict="0">
                <anchor moveWithCells="1">
                  <from>
                    <xdr:col>5</xdr:col>
                    <xdr:colOff>28575</xdr:colOff>
                    <xdr:row>156</xdr:row>
                    <xdr:rowOff>19050</xdr:rowOff>
                  </from>
                  <to>
                    <xdr:col>5</xdr:col>
                    <xdr:colOff>247650</xdr:colOff>
                    <xdr:row>156</xdr:row>
                    <xdr:rowOff>228600</xdr:rowOff>
                  </to>
                </anchor>
              </controlPr>
            </control>
          </mc:Choice>
        </mc:AlternateContent>
        <mc:AlternateContent xmlns:mc="http://schemas.openxmlformats.org/markup-compatibility/2006">
          <mc:Choice Requires="x14">
            <control shapeId="1322" r:id="rId279" name="Group Box 298">
              <controlPr defaultSize="0" autoFill="0" autoPict="0">
                <anchor moveWithCells="1">
                  <from>
                    <xdr:col>4</xdr:col>
                    <xdr:colOff>657225</xdr:colOff>
                    <xdr:row>153</xdr:row>
                    <xdr:rowOff>0</xdr:rowOff>
                  </from>
                  <to>
                    <xdr:col>6</xdr:col>
                    <xdr:colOff>0</xdr:colOff>
                    <xdr:row>156</xdr:row>
                    <xdr:rowOff>371475</xdr:rowOff>
                  </to>
                </anchor>
              </controlPr>
            </control>
          </mc:Choice>
        </mc:AlternateContent>
        <mc:AlternateContent xmlns:mc="http://schemas.openxmlformats.org/markup-compatibility/2006">
          <mc:Choice Requires="x14">
            <control shapeId="1323" r:id="rId280" name="Option Button 299">
              <controlPr defaultSize="0" autoFill="0" autoLine="0" autoPict="0">
                <anchor moveWithCells="1">
                  <from>
                    <xdr:col>3</xdr:col>
                    <xdr:colOff>38100</xdr:colOff>
                    <xdr:row>153</xdr:row>
                    <xdr:rowOff>104775</xdr:rowOff>
                  </from>
                  <to>
                    <xdr:col>3</xdr:col>
                    <xdr:colOff>238125</xdr:colOff>
                    <xdr:row>153</xdr:row>
                    <xdr:rowOff>323850</xdr:rowOff>
                  </to>
                </anchor>
              </controlPr>
            </control>
          </mc:Choice>
        </mc:AlternateContent>
        <mc:AlternateContent xmlns:mc="http://schemas.openxmlformats.org/markup-compatibility/2006">
          <mc:Choice Requires="x14">
            <control shapeId="1324" r:id="rId281" name="Option Button 300">
              <controlPr defaultSize="0" autoFill="0" autoLine="0" autoPict="0">
                <anchor moveWithCells="1">
                  <from>
                    <xdr:col>3</xdr:col>
                    <xdr:colOff>38100</xdr:colOff>
                    <xdr:row>154</xdr:row>
                    <xdr:rowOff>57150</xdr:rowOff>
                  </from>
                  <to>
                    <xdr:col>3</xdr:col>
                    <xdr:colOff>209550</xdr:colOff>
                    <xdr:row>154</xdr:row>
                    <xdr:rowOff>276225</xdr:rowOff>
                  </to>
                </anchor>
              </controlPr>
            </control>
          </mc:Choice>
        </mc:AlternateContent>
        <mc:AlternateContent xmlns:mc="http://schemas.openxmlformats.org/markup-compatibility/2006">
          <mc:Choice Requires="x14">
            <control shapeId="1325" r:id="rId282" name="Option Button 301">
              <controlPr defaultSize="0" autoFill="0" autoLine="0" autoPict="0">
                <anchor moveWithCells="1">
                  <from>
                    <xdr:col>3</xdr:col>
                    <xdr:colOff>38100</xdr:colOff>
                    <xdr:row>155</xdr:row>
                    <xdr:rowOff>247650</xdr:rowOff>
                  </from>
                  <to>
                    <xdr:col>3</xdr:col>
                    <xdr:colOff>209550</xdr:colOff>
                    <xdr:row>156</xdr:row>
                    <xdr:rowOff>28575</xdr:rowOff>
                  </to>
                </anchor>
              </controlPr>
            </control>
          </mc:Choice>
        </mc:AlternateContent>
        <mc:AlternateContent xmlns:mc="http://schemas.openxmlformats.org/markup-compatibility/2006">
          <mc:Choice Requires="x14">
            <control shapeId="1326" r:id="rId283" name="Group Box 302">
              <controlPr defaultSize="0" autoFill="0" autoPict="0">
                <anchor moveWithCells="1">
                  <from>
                    <xdr:col>2</xdr:col>
                    <xdr:colOff>2762250</xdr:colOff>
                    <xdr:row>152</xdr:row>
                    <xdr:rowOff>257175</xdr:rowOff>
                  </from>
                  <to>
                    <xdr:col>4</xdr:col>
                    <xdr:colOff>657225</xdr:colOff>
                    <xdr:row>156</xdr:row>
                    <xdr:rowOff>371475</xdr:rowOff>
                  </to>
                </anchor>
              </controlPr>
            </control>
          </mc:Choice>
        </mc:AlternateContent>
        <mc:AlternateContent xmlns:mc="http://schemas.openxmlformats.org/markup-compatibility/2006">
          <mc:Choice Requires="x14">
            <control shapeId="1327" r:id="rId284" name="Option Button 303">
              <controlPr defaultSize="0" autoFill="0" autoLine="0" autoPict="0">
                <anchor moveWithCells="1">
                  <from>
                    <xdr:col>5</xdr:col>
                    <xdr:colOff>19050</xdr:colOff>
                    <xdr:row>157</xdr:row>
                    <xdr:rowOff>57150</xdr:rowOff>
                  </from>
                  <to>
                    <xdr:col>5</xdr:col>
                    <xdr:colOff>238125</xdr:colOff>
                    <xdr:row>157</xdr:row>
                    <xdr:rowOff>200025</xdr:rowOff>
                  </to>
                </anchor>
              </controlPr>
            </control>
          </mc:Choice>
        </mc:AlternateContent>
        <mc:AlternateContent xmlns:mc="http://schemas.openxmlformats.org/markup-compatibility/2006">
          <mc:Choice Requires="x14">
            <control shapeId="1328" r:id="rId285" name="Option Button 304">
              <controlPr defaultSize="0" autoFill="0" autoLine="0" autoPict="0">
                <anchor moveWithCells="1">
                  <from>
                    <xdr:col>5</xdr:col>
                    <xdr:colOff>19050</xdr:colOff>
                    <xdr:row>158</xdr:row>
                    <xdr:rowOff>47625</xdr:rowOff>
                  </from>
                  <to>
                    <xdr:col>5</xdr:col>
                    <xdr:colOff>238125</xdr:colOff>
                    <xdr:row>158</xdr:row>
                    <xdr:rowOff>190500</xdr:rowOff>
                  </to>
                </anchor>
              </controlPr>
            </control>
          </mc:Choice>
        </mc:AlternateContent>
        <mc:AlternateContent xmlns:mc="http://schemas.openxmlformats.org/markup-compatibility/2006">
          <mc:Choice Requires="x14">
            <control shapeId="1329" r:id="rId286" name="Option Button 305">
              <controlPr defaultSize="0" autoFill="0" autoLine="0" autoPict="0">
                <anchor moveWithCells="1">
                  <from>
                    <xdr:col>5</xdr:col>
                    <xdr:colOff>9525</xdr:colOff>
                    <xdr:row>159</xdr:row>
                    <xdr:rowOff>38100</xdr:rowOff>
                  </from>
                  <to>
                    <xdr:col>5</xdr:col>
                    <xdr:colOff>228600</xdr:colOff>
                    <xdr:row>159</xdr:row>
                    <xdr:rowOff>180975</xdr:rowOff>
                  </to>
                </anchor>
              </controlPr>
            </control>
          </mc:Choice>
        </mc:AlternateContent>
        <mc:AlternateContent xmlns:mc="http://schemas.openxmlformats.org/markup-compatibility/2006">
          <mc:Choice Requires="x14">
            <control shapeId="1330" r:id="rId287" name="Option Button 306">
              <controlPr defaultSize="0" autoFill="0" autoLine="0" autoPict="0">
                <anchor moveWithCells="1">
                  <from>
                    <xdr:col>5</xdr:col>
                    <xdr:colOff>9525</xdr:colOff>
                    <xdr:row>160</xdr:row>
                    <xdr:rowOff>28575</xdr:rowOff>
                  </from>
                  <to>
                    <xdr:col>5</xdr:col>
                    <xdr:colOff>228600</xdr:colOff>
                    <xdr:row>160</xdr:row>
                    <xdr:rowOff>171450</xdr:rowOff>
                  </to>
                </anchor>
              </controlPr>
            </control>
          </mc:Choice>
        </mc:AlternateContent>
        <mc:AlternateContent xmlns:mc="http://schemas.openxmlformats.org/markup-compatibility/2006">
          <mc:Choice Requires="x14">
            <control shapeId="1331" r:id="rId288" name="Group Box 307">
              <controlPr defaultSize="0" autoFill="0" autoPict="0">
                <anchor moveWithCells="1">
                  <from>
                    <xdr:col>5</xdr:col>
                    <xdr:colOff>0</xdr:colOff>
                    <xdr:row>157</xdr:row>
                    <xdr:rowOff>0</xdr:rowOff>
                  </from>
                  <to>
                    <xdr:col>6</xdr:col>
                    <xdr:colOff>0</xdr:colOff>
                    <xdr:row>160</xdr:row>
                    <xdr:rowOff>228600</xdr:rowOff>
                  </to>
                </anchor>
              </controlPr>
            </control>
          </mc:Choice>
        </mc:AlternateContent>
        <mc:AlternateContent xmlns:mc="http://schemas.openxmlformats.org/markup-compatibility/2006">
          <mc:Choice Requires="x14">
            <control shapeId="1332" r:id="rId289" name="Option Button 308">
              <controlPr defaultSize="0" autoFill="0" autoLine="0" autoPict="0">
                <anchor moveWithCells="1">
                  <from>
                    <xdr:col>3</xdr:col>
                    <xdr:colOff>38100</xdr:colOff>
                    <xdr:row>157</xdr:row>
                    <xdr:rowOff>47625</xdr:rowOff>
                  </from>
                  <to>
                    <xdr:col>3</xdr:col>
                    <xdr:colOff>238125</xdr:colOff>
                    <xdr:row>157</xdr:row>
                    <xdr:rowOff>200025</xdr:rowOff>
                  </to>
                </anchor>
              </controlPr>
            </control>
          </mc:Choice>
        </mc:AlternateContent>
        <mc:AlternateContent xmlns:mc="http://schemas.openxmlformats.org/markup-compatibility/2006">
          <mc:Choice Requires="x14">
            <control shapeId="1333" r:id="rId290" name="Option Button 309">
              <controlPr defaultSize="0" autoFill="0" autoLine="0" autoPict="0">
                <anchor moveWithCells="1">
                  <from>
                    <xdr:col>3</xdr:col>
                    <xdr:colOff>38100</xdr:colOff>
                    <xdr:row>158</xdr:row>
                    <xdr:rowOff>76200</xdr:rowOff>
                  </from>
                  <to>
                    <xdr:col>3</xdr:col>
                    <xdr:colOff>209550</xdr:colOff>
                    <xdr:row>159</xdr:row>
                    <xdr:rowOff>0</xdr:rowOff>
                  </to>
                </anchor>
              </controlPr>
            </control>
          </mc:Choice>
        </mc:AlternateContent>
        <mc:AlternateContent xmlns:mc="http://schemas.openxmlformats.org/markup-compatibility/2006">
          <mc:Choice Requires="x14">
            <control shapeId="1334" r:id="rId291" name="Option Button 310">
              <controlPr defaultSize="0" autoFill="0" autoLine="0" autoPict="0">
                <anchor moveWithCells="1">
                  <from>
                    <xdr:col>3</xdr:col>
                    <xdr:colOff>38100</xdr:colOff>
                    <xdr:row>159</xdr:row>
                    <xdr:rowOff>123825</xdr:rowOff>
                  </from>
                  <to>
                    <xdr:col>3</xdr:col>
                    <xdr:colOff>209550</xdr:colOff>
                    <xdr:row>160</xdr:row>
                    <xdr:rowOff>57150</xdr:rowOff>
                  </to>
                </anchor>
              </controlPr>
            </control>
          </mc:Choice>
        </mc:AlternateContent>
        <mc:AlternateContent xmlns:mc="http://schemas.openxmlformats.org/markup-compatibility/2006">
          <mc:Choice Requires="x14">
            <control shapeId="1335" r:id="rId292" name="Group Box 311">
              <controlPr defaultSize="0" autoFill="0" autoPict="0">
                <anchor moveWithCells="1">
                  <from>
                    <xdr:col>2</xdr:col>
                    <xdr:colOff>2762250</xdr:colOff>
                    <xdr:row>157</xdr:row>
                    <xdr:rowOff>0</xdr:rowOff>
                  </from>
                  <to>
                    <xdr:col>4</xdr:col>
                    <xdr:colOff>657225</xdr:colOff>
                    <xdr:row>160</xdr:row>
                    <xdr:rowOff>228600</xdr:rowOff>
                  </to>
                </anchor>
              </controlPr>
            </control>
          </mc:Choice>
        </mc:AlternateContent>
        <mc:AlternateContent xmlns:mc="http://schemas.openxmlformats.org/markup-compatibility/2006">
          <mc:Choice Requires="x14">
            <control shapeId="1336" r:id="rId293" name="Option Button 312">
              <controlPr defaultSize="0" autoFill="0" autoLine="0" autoPict="0">
                <anchor moveWithCells="1">
                  <from>
                    <xdr:col>5</xdr:col>
                    <xdr:colOff>19050</xdr:colOff>
                    <xdr:row>161</xdr:row>
                    <xdr:rowOff>85725</xdr:rowOff>
                  </from>
                  <to>
                    <xdr:col>5</xdr:col>
                    <xdr:colOff>238125</xdr:colOff>
                    <xdr:row>161</xdr:row>
                    <xdr:rowOff>304800</xdr:rowOff>
                  </to>
                </anchor>
              </controlPr>
            </control>
          </mc:Choice>
        </mc:AlternateContent>
        <mc:AlternateContent xmlns:mc="http://schemas.openxmlformats.org/markup-compatibility/2006">
          <mc:Choice Requires="x14">
            <control shapeId="1337" r:id="rId294" name="Option Button 313">
              <controlPr defaultSize="0" autoFill="0" autoLine="0" autoPict="0">
                <anchor moveWithCells="1">
                  <from>
                    <xdr:col>5</xdr:col>
                    <xdr:colOff>9525</xdr:colOff>
                    <xdr:row>162</xdr:row>
                    <xdr:rowOff>38100</xdr:rowOff>
                  </from>
                  <to>
                    <xdr:col>5</xdr:col>
                    <xdr:colOff>228600</xdr:colOff>
                    <xdr:row>162</xdr:row>
                    <xdr:rowOff>257175</xdr:rowOff>
                  </to>
                </anchor>
              </controlPr>
            </control>
          </mc:Choice>
        </mc:AlternateContent>
        <mc:AlternateContent xmlns:mc="http://schemas.openxmlformats.org/markup-compatibility/2006">
          <mc:Choice Requires="x14">
            <control shapeId="1338" r:id="rId295" name="Option Button 314">
              <controlPr defaultSize="0" autoFill="0" autoLine="0" autoPict="0">
                <anchor moveWithCells="1">
                  <from>
                    <xdr:col>5</xdr:col>
                    <xdr:colOff>9525</xdr:colOff>
                    <xdr:row>163</xdr:row>
                    <xdr:rowOff>85725</xdr:rowOff>
                  </from>
                  <to>
                    <xdr:col>5</xdr:col>
                    <xdr:colOff>228600</xdr:colOff>
                    <xdr:row>163</xdr:row>
                    <xdr:rowOff>304800</xdr:rowOff>
                  </to>
                </anchor>
              </controlPr>
            </control>
          </mc:Choice>
        </mc:AlternateContent>
        <mc:AlternateContent xmlns:mc="http://schemas.openxmlformats.org/markup-compatibility/2006">
          <mc:Choice Requires="x14">
            <control shapeId="1339" r:id="rId296" name="Option Button 315">
              <controlPr defaultSize="0" autoFill="0" autoLine="0" autoPict="0">
                <anchor moveWithCells="1">
                  <from>
                    <xdr:col>5</xdr:col>
                    <xdr:colOff>9525</xdr:colOff>
                    <xdr:row>163</xdr:row>
                    <xdr:rowOff>409575</xdr:rowOff>
                  </from>
                  <to>
                    <xdr:col>5</xdr:col>
                    <xdr:colOff>228600</xdr:colOff>
                    <xdr:row>164</xdr:row>
                    <xdr:rowOff>219075</xdr:rowOff>
                  </to>
                </anchor>
              </controlPr>
            </control>
          </mc:Choice>
        </mc:AlternateContent>
        <mc:AlternateContent xmlns:mc="http://schemas.openxmlformats.org/markup-compatibility/2006">
          <mc:Choice Requires="x14">
            <control shapeId="1340" r:id="rId297" name="Group Box 316">
              <controlPr defaultSize="0" autoFill="0" autoPict="0">
                <anchor moveWithCells="1">
                  <from>
                    <xdr:col>4</xdr:col>
                    <xdr:colOff>657225</xdr:colOff>
                    <xdr:row>160</xdr:row>
                    <xdr:rowOff>238125</xdr:rowOff>
                  </from>
                  <to>
                    <xdr:col>6</xdr:col>
                    <xdr:colOff>0</xdr:colOff>
                    <xdr:row>164</xdr:row>
                    <xdr:rowOff>228600</xdr:rowOff>
                  </to>
                </anchor>
              </controlPr>
            </control>
          </mc:Choice>
        </mc:AlternateContent>
        <mc:AlternateContent xmlns:mc="http://schemas.openxmlformats.org/markup-compatibility/2006">
          <mc:Choice Requires="x14">
            <control shapeId="1341" r:id="rId298" name="Option Button 317">
              <controlPr defaultSize="0" autoFill="0" autoLine="0" autoPict="0">
                <anchor moveWithCells="1">
                  <from>
                    <xdr:col>3</xdr:col>
                    <xdr:colOff>38100</xdr:colOff>
                    <xdr:row>161</xdr:row>
                    <xdr:rowOff>66675</xdr:rowOff>
                  </from>
                  <to>
                    <xdr:col>3</xdr:col>
                    <xdr:colOff>238125</xdr:colOff>
                    <xdr:row>161</xdr:row>
                    <xdr:rowOff>304800</xdr:rowOff>
                  </to>
                </anchor>
              </controlPr>
            </control>
          </mc:Choice>
        </mc:AlternateContent>
        <mc:AlternateContent xmlns:mc="http://schemas.openxmlformats.org/markup-compatibility/2006">
          <mc:Choice Requires="x14">
            <control shapeId="1342" r:id="rId299" name="Option Button 318">
              <controlPr defaultSize="0" autoFill="0" autoLine="0" autoPict="0">
                <anchor moveWithCells="1">
                  <from>
                    <xdr:col>3</xdr:col>
                    <xdr:colOff>38100</xdr:colOff>
                    <xdr:row>162</xdr:row>
                    <xdr:rowOff>28575</xdr:rowOff>
                  </from>
                  <to>
                    <xdr:col>3</xdr:col>
                    <xdr:colOff>209550</xdr:colOff>
                    <xdr:row>162</xdr:row>
                    <xdr:rowOff>257175</xdr:rowOff>
                  </to>
                </anchor>
              </controlPr>
            </control>
          </mc:Choice>
        </mc:AlternateContent>
        <mc:AlternateContent xmlns:mc="http://schemas.openxmlformats.org/markup-compatibility/2006">
          <mc:Choice Requires="x14">
            <control shapeId="1343" r:id="rId300" name="Option Button 319">
              <controlPr defaultSize="0" autoFill="0" autoLine="0" autoPict="0">
                <anchor moveWithCells="1">
                  <from>
                    <xdr:col>3</xdr:col>
                    <xdr:colOff>38100</xdr:colOff>
                    <xdr:row>163</xdr:row>
                    <xdr:rowOff>190500</xdr:rowOff>
                  </from>
                  <to>
                    <xdr:col>3</xdr:col>
                    <xdr:colOff>209550</xdr:colOff>
                    <xdr:row>164</xdr:row>
                    <xdr:rowOff>38100</xdr:rowOff>
                  </to>
                </anchor>
              </controlPr>
            </control>
          </mc:Choice>
        </mc:AlternateContent>
        <mc:AlternateContent xmlns:mc="http://schemas.openxmlformats.org/markup-compatibility/2006">
          <mc:Choice Requires="x14">
            <control shapeId="1344" r:id="rId301" name="Group Box 320">
              <controlPr defaultSize="0" autoFill="0" autoPict="0">
                <anchor moveWithCells="1">
                  <from>
                    <xdr:col>2</xdr:col>
                    <xdr:colOff>2762250</xdr:colOff>
                    <xdr:row>161</xdr:row>
                    <xdr:rowOff>0</xdr:rowOff>
                  </from>
                  <to>
                    <xdr:col>4</xdr:col>
                    <xdr:colOff>657225</xdr:colOff>
                    <xdr:row>164</xdr:row>
                    <xdr:rowOff>228600</xdr:rowOff>
                  </to>
                </anchor>
              </controlPr>
            </control>
          </mc:Choice>
        </mc:AlternateContent>
        <mc:AlternateContent xmlns:mc="http://schemas.openxmlformats.org/markup-compatibility/2006">
          <mc:Choice Requires="x14">
            <control shapeId="1345" r:id="rId302" name="Option Button 321">
              <controlPr defaultSize="0" autoFill="0" autoLine="0" autoPict="0">
                <anchor moveWithCells="1">
                  <from>
                    <xdr:col>5</xdr:col>
                    <xdr:colOff>19050</xdr:colOff>
                    <xdr:row>165</xdr:row>
                    <xdr:rowOff>76200</xdr:rowOff>
                  </from>
                  <to>
                    <xdr:col>5</xdr:col>
                    <xdr:colOff>238125</xdr:colOff>
                    <xdr:row>165</xdr:row>
                    <xdr:rowOff>257175</xdr:rowOff>
                  </to>
                </anchor>
              </controlPr>
            </control>
          </mc:Choice>
        </mc:AlternateContent>
        <mc:AlternateContent xmlns:mc="http://schemas.openxmlformats.org/markup-compatibility/2006">
          <mc:Choice Requires="x14">
            <control shapeId="1346" r:id="rId303" name="Option Button 322">
              <controlPr defaultSize="0" autoFill="0" autoLine="0" autoPict="0">
                <anchor moveWithCells="1">
                  <from>
                    <xdr:col>5</xdr:col>
                    <xdr:colOff>19050</xdr:colOff>
                    <xdr:row>166</xdr:row>
                    <xdr:rowOff>114300</xdr:rowOff>
                  </from>
                  <to>
                    <xdr:col>5</xdr:col>
                    <xdr:colOff>238125</xdr:colOff>
                    <xdr:row>166</xdr:row>
                    <xdr:rowOff>295275</xdr:rowOff>
                  </to>
                </anchor>
              </controlPr>
            </control>
          </mc:Choice>
        </mc:AlternateContent>
        <mc:AlternateContent xmlns:mc="http://schemas.openxmlformats.org/markup-compatibility/2006">
          <mc:Choice Requires="x14">
            <control shapeId="1347" r:id="rId304" name="Option Button 323">
              <controlPr defaultSize="0" autoFill="0" autoLine="0" autoPict="0">
                <anchor moveWithCells="1">
                  <from>
                    <xdr:col>5</xdr:col>
                    <xdr:colOff>9525</xdr:colOff>
                    <xdr:row>167</xdr:row>
                    <xdr:rowOff>95250</xdr:rowOff>
                  </from>
                  <to>
                    <xdr:col>5</xdr:col>
                    <xdr:colOff>228600</xdr:colOff>
                    <xdr:row>167</xdr:row>
                    <xdr:rowOff>276225</xdr:rowOff>
                  </to>
                </anchor>
              </controlPr>
            </control>
          </mc:Choice>
        </mc:AlternateContent>
        <mc:AlternateContent xmlns:mc="http://schemas.openxmlformats.org/markup-compatibility/2006">
          <mc:Choice Requires="x14">
            <control shapeId="1348" r:id="rId305" name="Option Button 324">
              <controlPr defaultSize="0" autoFill="0" autoLine="0" autoPict="0">
                <anchor moveWithCells="1">
                  <from>
                    <xdr:col>5</xdr:col>
                    <xdr:colOff>9525</xdr:colOff>
                    <xdr:row>167</xdr:row>
                    <xdr:rowOff>361950</xdr:rowOff>
                  </from>
                  <to>
                    <xdr:col>5</xdr:col>
                    <xdr:colOff>228600</xdr:colOff>
                    <xdr:row>168</xdr:row>
                    <xdr:rowOff>152400</xdr:rowOff>
                  </to>
                </anchor>
              </controlPr>
            </control>
          </mc:Choice>
        </mc:AlternateContent>
        <mc:AlternateContent xmlns:mc="http://schemas.openxmlformats.org/markup-compatibility/2006">
          <mc:Choice Requires="x14">
            <control shapeId="1349" r:id="rId306" name="Group Box 325">
              <controlPr defaultSize="0" autoFill="0" autoPict="0">
                <anchor moveWithCells="1">
                  <from>
                    <xdr:col>4</xdr:col>
                    <xdr:colOff>657225</xdr:colOff>
                    <xdr:row>165</xdr:row>
                    <xdr:rowOff>0</xdr:rowOff>
                  </from>
                  <to>
                    <xdr:col>6</xdr:col>
                    <xdr:colOff>0</xdr:colOff>
                    <xdr:row>169</xdr:row>
                    <xdr:rowOff>0</xdr:rowOff>
                  </to>
                </anchor>
              </controlPr>
            </control>
          </mc:Choice>
        </mc:AlternateContent>
        <mc:AlternateContent xmlns:mc="http://schemas.openxmlformats.org/markup-compatibility/2006">
          <mc:Choice Requires="x14">
            <control shapeId="1350" r:id="rId307" name="Option Button 326">
              <controlPr defaultSize="0" autoFill="0" autoLine="0" autoPict="0">
                <anchor moveWithCells="1">
                  <from>
                    <xdr:col>3</xdr:col>
                    <xdr:colOff>38100</xdr:colOff>
                    <xdr:row>165</xdr:row>
                    <xdr:rowOff>47625</xdr:rowOff>
                  </from>
                  <to>
                    <xdr:col>3</xdr:col>
                    <xdr:colOff>238125</xdr:colOff>
                    <xdr:row>165</xdr:row>
                    <xdr:rowOff>238125</xdr:rowOff>
                  </to>
                </anchor>
              </controlPr>
            </control>
          </mc:Choice>
        </mc:AlternateContent>
        <mc:AlternateContent xmlns:mc="http://schemas.openxmlformats.org/markup-compatibility/2006">
          <mc:Choice Requires="x14">
            <control shapeId="1351" r:id="rId308" name="Option Button 327">
              <controlPr defaultSize="0" autoFill="0" autoLine="0" autoPict="0">
                <anchor moveWithCells="1">
                  <from>
                    <xdr:col>3</xdr:col>
                    <xdr:colOff>38100</xdr:colOff>
                    <xdr:row>166</xdr:row>
                    <xdr:rowOff>76200</xdr:rowOff>
                  </from>
                  <to>
                    <xdr:col>3</xdr:col>
                    <xdr:colOff>209550</xdr:colOff>
                    <xdr:row>166</xdr:row>
                    <xdr:rowOff>257175</xdr:rowOff>
                  </to>
                </anchor>
              </controlPr>
            </control>
          </mc:Choice>
        </mc:AlternateContent>
        <mc:AlternateContent xmlns:mc="http://schemas.openxmlformats.org/markup-compatibility/2006">
          <mc:Choice Requires="x14">
            <control shapeId="1352" r:id="rId309" name="Option Button 328">
              <controlPr defaultSize="0" autoFill="0" autoLine="0" autoPict="0">
                <anchor moveWithCells="1">
                  <from>
                    <xdr:col>3</xdr:col>
                    <xdr:colOff>38100</xdr:colOff>
                    <xdr:row>167</xdr:row>
                    <xdr:rowOff>209550</xdr:rowOff>
                  </from>
                  <to>
                    <xdr:col>3</xdr:col>
                    <xdr:colOff>209550</xdr:colOff>
                    <xdr:row>168</xdr:row>
                    <xdr:rowOff>28575</xdr:rowOff>
                  </to>
                </anchor>
              </controlPr>
            </control>
          </mc:Choice>
        </mc:AlternateContent>
        <mc:AlternateContent xmlns:mc="http://schemas.openxmlformats.org/markup-compatibility/2006">
          <mc:Choice Requires="x14">
            <control shapeId="1353" r:id="rId310" name="Group Box 329">
              <controlPr defaultSize="0" autoFill="0" autoPict="0">
                <anchor moveWithCells="1">
                  <from>
                    <xdr:col>2</xdr:col>
                    <xdr:colOff>2762250</xdr:colOff>
                    <xdr:row>165</xdr:row>
                    <xdr:rowOff>0</xdr:rowOff>
                  </from>
                  <to>
                    <xdr:col>4</xdr:col>
                    <xdr:colOff>657225</xdr:colOff>
                    <xdr:row>168</xdr:row>
                    <xdr:rowOff>333375</xdr:rowOff>
                  </to>
                </anchor>
              </controlPr>
            </control>
          </mc:Choice>
        </mc:AlternateContent>
        <mc:AlternateContent xmlns:mc="http://schemas.openxmlformats.org/markup-compatibility/2006">
          <mc:Choice Requires="x14">
            <control shapeId="1359" r:id="rId311" name="Option Button 335">
              <controlPr defaultSize="0" autoFill="0" autoLine="0" autoPict="0">
                <anchor moveWithCells="1">
                  <from>
                    <xdr:col>3</xdr:col>
                    <xdr:colOff>38100</xdr:colOff>
                    <xdr:row>169</xdr:row>
                    <xdr:rowOff>219075</xdr:rowOff>
                  </from>
                  <to>
                    <xdr:col>3</xdr:col>
                    <xdr:colOff>238125</xdr:colOff>
                    <xdr:row>169</xdr:row>
                    <xdr:rowOff>552450</xdr:rowOff>
                  </to>
                </anchor>
              </controlPr>
            </control>
          </mc:Choice>
        </mc:AlternateContent>
        <mc:AlternateContent xmlns:mc="http://schemas.openxmlformats.org/markup-compatibility/2006">
          <mc:Choice Requires="x14">
            <control shapeId="1360" r:id="rId312" name="Option Button 336">
              <controlPr defaultSize="0" autoFill="0" autoLine="0" autoPict="0">
                <anchor moveWithCells="1">
                  <from>
                    <xdr:col>3</xdr:col>
                    <xdr:colOff>38100</xdr:colOff>
                    <xdr:row>170</xdr:row>
                    <xdr:rowOff>114300</xdr:rowOff>
                  </from>
                  <to>
                    <xdr:col>3</xdr:col>
                    <xdr:colOff>209550</xdr:colOff>
                    <xdr:row>170</xdr:row>
                    <xdr:rowOff>438150</xdr:rowOff>
                  </to>
                </anchor>
              </controlPr>
            </control>
          </mc:Choice>
        </mc:AlternateContent>
        <mc:AlternateContent xmlns:mc="http://schemas.openxmlformats.org/markup-compatibility/2006">
          <mc:Choice Requires="x14">
            <control shapeId="1361" r:id="rId313" name="Option Button 337">
              <controlPr defaultSize="0" autoFill="0" autoLine="0" autoPict="0">
                <anchor moveWithCells="1">
                  <from>
                    <xdr:col>3</xdr:col>
                    <xdr:colOff>38100</xdr:colOff>
                    <xdr:row>171</xdr:row>
                    <xdr:rowOff>352425</xdr:rowOff>
                  </from>
                  <to>
                    <xdr:col>3</xdr:col>
                    <xdr:colOff>209550</xdr:colOff>
                    <xdr:row>172</xdr:row>
                    <xdr:rowOff>114300</xdr:rowOff>
                  </to>
                </anchor>
              </controlPr>
            </control>
          </mc:Choice>
        </mc:AlternateContent>
        <mc:AlternateContent xmlns:mc="http://schemas.openxmlformats.org/markup-compatibility/2006">
          <mc:Choice Requires="x14">
            <control shapeId="1362" r:id="rId314" name="Group Box 338">
              <controlPr defaultSize="0" autoFill="0" autoPict="0">
                <anchor moveWithCells="1">
                  <from>
                    <xdr:col>2</xdr:col>
                    <xdr:colOff>2762250</xdr:colOff>
                    <xdr:row>169</xdr:row>
                    <xdr:rowOff>0</xdr:rowOff>
                  </from>
                  <to>
                    <xdr:col>4</xdr:col>
                    <xdr:colOff>657225</xdr:colOff>
                    <xdr:row>172</xdr:row>
                    <xdr:rowOff>504825</xdr:rowOff>
                  </to>
                </anchor>
              </controlPr>
            </control>
          </mc:Choice>
        </mc:AlternateContent>
        <mc:AlternateContent xmlns:mc="http://schemas.openxmlformats.org/markup-compatibility/2006">
          <mc:Choice Requires="x14">
            <control shapeId="1363" r:id="rId315" name="Option Button 339">
              <controlPr defaultSize="0" autoFill="0" autoLine="0" autoPict="0">
                <anchor moveWithCells="1">
                  <from>
                    <xdr:col>5</xdr:col>
                    <xdr:colOff>9525</xdr:colOff>
                    <xdr:row>173</xdr:row>
                    <xdr:rowOff>57150</xdr:rowOff>
                  </from>
                  <to>
                    <xdr:col>5</xdr:col>
                    <xdr:colOff>228600</xdr:colOff>
                    <xdr:row>173</xdr:row>
                    <xdr:rowOff>200025</xdr:rowOff>
                  </to>
                </anchor>
              </controlPr>
            </control>
          </mc:Choice>
        </mc:AlternateContent>
        <mc:AlternateContent xmlns:mc="http://schemas.openxmlformats.org/markup-compatibility/2006">
          <mc:Choice Requires="x14">
            <control shapeId="1364" r:id="rId316" name="Option Button 340">
              <controlPr defaultSize="0" autoFill="0" autoLine="0" autoPict="0">
                <anchor moveWithCells="1">
                  <from>
                    <xdr:col>5</xdr:col>
                    <xdr:colOff>9525</xdr:colOff>
                    <xdr:row>174</xdr:row>
                    <xdr:rowOff>38100</xdr:rowOff>
                  </from>
                  <to>
                    <xdr:col>5</xdr:col>
                    <xdr:colOff>228600</xdr:colOff>
                    <xdr:row>174</xdr:row>
                    <xdr:rowOff>180975</xdr:rowOff>
                  </to>
                </anchor>
              </controlPr>
            </control>
          </mc:Choice>
        </mc:AlternateContent>
        <mc:AlternateContent xmlns:mc="http://schemas.openxmlformats.org/markup-compatibility/2006">
          <mc:Choice Requires="x14">
            <control shapeId="1365" r:id="rId317" name="Option Button 341">
              <controlPr defaultSize="0" autoFill="0" autoLine="0" autoPict="0">
                <anchor moveWithCells="1">
                  <from>
                    <xdr:col>5</xdr:col>
                    <xdr:colOff>9525</xdr:colOff>
                    <xdr:row>175</xdr:row>
                    <xdr:rowOff>38100</xdr:rowOff>
                  </from>
                  <to>
                    <xdr:col>5</xdr:col>
                    <xdr:colOff>228600</xdr:colOff>
                    <xdr:row>175</xdr:row>
                    <xdr:rowOff>180975</xdr:rowOff>
                  </to>
                </anchor>
              </controlPr>
            </control>
          </mc:Choice>
        </mc:AlternateContent>
        <mc:AlternateContent xmlns:mc="http://schemas.openxmlformats.org/markup-compatibility/2006">
          <mc:Choice Requires="x14">
            <control shapeId="1366" r:id="rId318" name="Option Button 342">
              <controlPr defaultSize="0" autoFill="0" autoLine="0" autoPict="0">
                <anchor moveWithCells="1">
                  <from>
                    <xdr:col>5</xdr:col>
                    <xdr:colOff>9525</xdr:colOff>
                    <xdr:row>176</xdr:row>
                    <xdr:rowOff>28575</xdr:rowOff>
                  </from>
                  <to>
                    <xdr:col>5</xdr:col>
                    <xdr:colOff>228600</xdr:colOff>
                    <xdr:row>176</xdr:row>
                    <xdr:rowOff>171450</xdr:rowOff>
                  </to>
                </anchor>
              </controlPr>
            </control>
          </mc:Choice>
        </mc:AlternateContent>
        <mc:AlternateContent xmlns:mc="http://schemas.openxmlformats.org/markup-compatibility/2006">
          <mc:Choice Requires="x14">
            <control shapeId="1367" r:id="rId319" name="Group Box 343">
              <controlPr defaultSize="0" autoFill="0" autoPict="0">
                <anchor moveWithCells="1">
                  <from>
                    <xdr:col>4</xdr:col>
                    <xdr:colOff>657225</xdr:colOff>
                    <xdr:row>173</xdr:row>
                    <xdr:rowOff>0</xdr:rowOff>
                  </from>
                  <to>
                    <xdr:col>6</xdr:col>
                    <xdr:colOff>0</xdr:colOff>
                    <xdr:row>176</xdr:row>
                    <xdr:rowOff>228600</xdr:rowOff>
                  </to>
                </anchor>
              </controlPr>
            </control>
          </mc:Choice>
        </mc:AlternateContent>
        <mc:AlternateContent xmlns:mc="http://schemas.openxmlformats.org/markup-compatibility/2006">
          <mc:Choice Requires="x14">
            <control shapeId="1368" r:id="rId320" name="Option Button 344">
              <controlPr defaultSize="0" autoFill="0" autoLine="0" autoPict="0">
                <anchor moveWithCells="1">
                  <from>
                    <xdr:col>3</xdr:col>
                    <xdr:colOff>28575</xdr:colOff>
                    <xdr:row>173</xdr:row>
                    <xdr:rowOff>47625</xdr:rowOff>
                  </from>
                  <to>
                    <xdr:col>3</xdr:col>
                    <xdr:colOff>228600</xdr:colOff>
                    <xdr:row>173</xdr:row>
                    <xdr:rowOff>200025</xdr:rowOff>
                  </to>
                </anchor>
              </controlPr>
            </control>
          </mc:Choice>
        </mc:AlternateContent>
        <mc:AlternateContent xmlns:mc="http://schemas.openxmlformats.org/markup-compatibility/2006">
          <mc:Choice Requires="x14">
            <control shapeId="1369" r:id="rId321" name="Option Button 345">
              <controlPr defaultSize="0" autoFill="0" autoLine="0" autoPict="0">
                <anchor moveWithCells="1">
                  <from>
                    <xdr:col>3</xdr:col>
                    <xdr:colOff>28575</xdr:colOff>
                    <xdr:row>174</xdr:row>
                    <xdr:rowOff>57150</xdr:rowOff>
                  </from>
                  <to>
                    <xdr:col>3</xdr:col>
                    <xdr:colOff>200025</xdr:colOff>
                    <xdr:row>174</xdr:row>
                    <xdr:rowOff>209550</xdr:rowOff>
                  </to>
                </anchor>
              </controlPr>
            </control>
          </mc:Choice>
        </mc:AlternateContent>
        <mc:AlternateContent xmlns:mc="http://schemas.openxmlformats.org/markup-compatibility/2006">
          <mc:Choice Requires="x14">
            <control shapeId="1370" r:id="rId322" name="Option Button 346">
              <controlPr defaultSize="0" autoFill="0" autoLine="0" autoPict="0">
                <anchor moveWithCells="1">
                  <from>
                    <xdr:col>3</xdr:col>
                    <xdr:colOff>28575</xdr:colOff>
                    <xdr:row>175</xdr:row>
                    <xdr:rowOff>142875</xdr:rowOff>
                  </from>
                  <to>
                    <xdr:col>3</xdr:col>
                    <xdr:colOff>200025</xdr:colOff>
                    <xdr:row>176</xdr:row>
                    <xdr:rowOff>76200</xdr:rowOff>
                  </to>
                </anchor>
              </controlPr>
            </control>
          </mc:Choice>
        </mc:AlternateContent>
        <mc:AlternateContent xmlns:mc="http://schemas.openxmlformats.org/markup-compatibility/2006">
          <mc:Choice Requires="x14">
            <control shapeId="1371" r:id="rId323" name="Group Box 347">
              <controlPr defaultSize="0" autoFill="0" autoPict="0">
                <anchor moveWithCells="1">
                  <from>
                    <xdr:col>2</xdr:col>
                    <xdr:colOff>2762250</xdr:colOff>
                    <xdr:row>173</xdr:row>
                    <xdr:rowOff>0</xdr:rowOff>
                  </from>
                  <to>
                    <xdr:col>4</xdr:col>
                    <xdr:colOff>657225</xdr:colOff>
                    <xdr:row>176</xdr:row>
                    <xdr:rowOff>228600</xdr:rowOff>
                  </to>
                </anchor>
              </controlPr>
            </control>
          </mc:Choice>
        </mc:AlternateContent>
        <mc:AlternateContent xmlns:mc="http://schemas.openxmlformats.org/markup-compatibility/2006">
          <mc:Choice Requires="x14">
            <control shapeId="1372" r:id="rId324" name="Option Button 348">
              <controlPr defaultSize="0" autoFill="0" autoLine="0" autoPict="0">
                <anchor moveWithCells="1">
                  <from>
                    <xdr:col>5</xdr:col>
                    <xdr:colOff>19050</xdr:colOff>
                    <xdr:row>177</xdr:row>
                    <xdr:rowOff>200025</xdr:rowOff>
                  </from>
                  <to>
                    <xdr:col>5</xdr:col>
                    <xdr:colOff>238125</xdr:colOff>
                    <xdr:row>177</xdr:row>
                    <xdr:rowOff>409575</xdr:rowOff>
                  </to>
                </anchor>
              </controlPr>
            </control>
          </mc:Choice>
        </mc:AlternateContent>
        <mc:AlternateContent xmlns:mc="http://schemas.openxmlformats.org/markup-compatibility/2006">
          <mc:Choice Requires="x14">
            <control shapeId="1373" r:id="rId325" name="Option Button 349">
              <controlPr defaultSize="0" autoFill="0" autoLine="0" autoPict="0">
                <anchor moveWithCells="1">
                  <from>
                    <xdr:col>5</xdr:col>
                    <xdr:colOff>19050</xdr:colOff>
                    <xdr:row>177</xdr:row>
                    <xdr:rowOff>619125</xdr:rowOff>
                  </from>
                  <to>
                    <xdr:col>5</xdr:col>
                    <xdr:colOff>238125</xdr:colOff>
                    <xdr:row>178</xdr:row>
                    <xdr:rowOff>123825</xdr:rowOff>
                  </to>
                </anchor>
              </controlPr>
            </control>
          </mc:Choice>
        </mc:AlternateContent>
        <mc:AlternateContent xmlns:mc="http://schemas.openxmlformats.org/markup-compatibility/2006">
          <mc:Choice Requires="x14">
            <control shapeId="1374" r:id="rId326" name="Option Button 350">
              <controlPr defaultSize="0" autoFill="0" autoLine="0" autoPict="0">
                <anchor moveWithCells="1">
                  <from>
                    <xdr:col>5</xdr:col>
                    <xdr:colOff>19050</xdr:colOff>
                    <xdr:row>179</xdr:row>
                    <xdr:rowOff>9525</xdr:rowOff>
                  </from>
                  <to>
                    <xdr:col>5</xdr:col>
                    <xdr:colOff>238125</xdr:colOff>
                    <xdr:row>179</xdr:row>
                    <xdr:rowOff>219075</xdr:rowOff>
                  </to>
                </anchor>
              </controlPr>
            </control>
          </mc:Choice>
        </mc:AlternateContent>
        <mc:AlternateContent xmlns:mc="http://schemas.openxmlformats.org/markup-compatibility/2006">
          <mc:Choice Requires="x14">
            <control shapeId="1375" r:id="rId327" name="Option Button 351">
              <controlPr defaultSize="0" autoFill="0" autoLine="0" autoPict="0">
                <anchor moveWithCells="1">
                  <from>
                    <xdr:col>5</xdr:col>
                    <xdr:colOff>19050</xdr:colOff>
                    <xdr:row>180</xdr:row>
                    <xdr:rowOff>19050</xdr:rowOff>
                  </from>
                  <to>
                    <xdr:col>5</xdr:col>
                    <xdr:colOff>238125</xdr:colOff>
                    <xdr:row>180</xdr:row>
                    <xdr:rowOff>228600</xdr:rowOff>
                  </to>
                </anchor>
              </controlPr>
            </control>
          </mc:Choice>
        </mc:AlternateContent>
        <mc:AlternateContent xmlns:mc="http://schemas.openxmlformats.org/markup-compatibility/2006">
          <mc:Choice Requires="x14">
            <control shapeId="1376" r:id="rId328" name="Group Box 352">
              <controlPr defaultSize="0" autoFill="0" autoPict="0">
                <anchor moveWithCells="1">
                  <from>
                    <xdr:col>4</xdr:col>
                    <xdr:colOff>657225</xdr:colOff>
                    <xdr:row>176</xdr:row>
                    <xdr:rowOff>238125</xdr:rowOff>
                  </from>
                  <to>
                    <xdr:col>6</xdr:col>
                    <xdr:colOff>0</xdr:colOff>
                    <xdr:row>180</xdr:row>
                    <xdr:rowOff>390525</xdr:rowOff>
                  </to>
                </anchor>
              </controlPr>
            </control>
          </mc:Choice>
        </mc:AlternateContent>
        <mc:AlternateContent xmlns:mc="http://schemas.openxmlformats.org/markup-compatibility/2006">
          <mc:Choice Requires="x14">
            <control shapeId="1377" r:id="rId329" name="Option Button 353">
              <controlPr defaultSize="0" autoFill="0" autoLine="0" autoPict="0">
                <anchor moveWithCells="1">
                  <from>
                    <xdr:col>3</xdr:col>
                    <xdr:colOff>38100</xdr:colOff>
                    <xdr:row>177</xdr:row>
                    <xdr:rowOff>171450</xdr:rowOff>
                  </from>
                  <to>
                    <xdr:col>3</xdr:col>
                    <xdr:colOff>238125</xdr:colOff>
                    <xdr:row>177</xdr:row>
                    <xdr:rowOff>400050</xdr:rowOff>
                  </to>
                </anchor>
              </controlPr>
            </control>
          </mc:Choice>
        </mc:AlternateContent>
        <mc:AlternateContent xmlns:mc="http://schemas.openxmlformats.org/markup-compatibility/2006">
          <mc:Choice Requires="x14">
            <control shapeId="1378" r:id="rId330" name="Option Button 354">
              <controlPr defaultSize="0" autoFill="0" autoLine="0" autoPict="0">
                <anchor moveWithCells="1">
                  <from>
                    <xdr:col>3</xdr:col>
                    <xdr:colOff>38100</xdr:colOff>
                    <xdr:row>178</xdr:row>
                    <xdr:rowOff>9525</xdr:rowOff>
                  </from>
                  <to>
                    <xdr:col>3</xdr:col>
                    <xdr:colOff>209550</xdr:colOff>
                    <xdr:row>178</xdr:row>
                    <xdr:rowOff>228600</xdr:rowOff>
                  </to>
                </anchor>
              </controlPr>
            </control>
          </mc:Choice>
        </mc:AlternateContent>
        <mc:AlternateContent xmlns:mc="http://schemas.openxmlformats.org/markup-compatibility/2006">
          <mc:Choice Requires="x14">
            <control shapeId="1379" r:id="rId331" name="Option Button 355">
              <controlPr defaultSize="0" autoFill="0" autoLine="0" autoPict="0">
                <anchor moveWithCells="1">
                  <from>
                    <xdr:col>3</xdr:col>
                    <xdr:colOff>38100</xdr:colOff>
                    <xdr:row>179</xdr:row>
                    <xdr:rowOff>104775</xdr:rowOff>
                  </from>
                  <to>
                    <xdr:col>3</xdr:col>
                    <xdr:colOff>209550</xdr:colOff>
                    <xdr:row>180</xdr:row>
                    <xdr:rowOff>76200</xdr:rowOff>
                  </to>
                </anchor>
              </controlPr>
            </control>
          </mc:Choice>
        </mc:AlternateContent>
        <mc:AlternateContent xmlns:mc="http://schemas.openxmlformats.org/markup-compatibility/2006">
          <mc:Choice Requires="x14">
            <control shapeId="1380" r:id="rId332" name="Group Box 356">
              <controlPr defaultSize="0" autoFill="0" autoPict="0">
                <anchor moveWithCells="1">
                  <from>
                    <xdr:col>2</xdr:col>
                    <xdr:colOff>2762250</xdr:colOff>
                    <xdr:row>177</xdr:row>
                    <xdr:rowOff>0</xdr:rowOff>
                  </from>
                  <to>
                    <xdr:col>4</xdr:col>
                    <xdr:colOff>657225</xdr:colOff>
                    <xdr:row>181</xdr:row>
                    <xdr:rowOff>0</xdr:rowOff>
                  </to>
                </anchor>
              </controlPr>
            </control>
          </mc:Choice>
        </mc:AlternateContent>
        <mc:AlternateContent xmlns:mc="http://schemas.openxmlformats.org/markup-compatibility/2006">
          <mc:Choice Requires="x14">
            <control shapeId="1381" r:id="rId333" name="Option Button 357">
              <controlPr defaultSize="0" autoFill="0" autoLine="0" autoPict="0">
                <anchor moveWithCells="1">
                  <from>
                    <xdr:col>5</xdr:col>
                    <xdr:colOff>9525</xdr:colOff>
                    <xdr:row>181</xdr:row>
                    <xdr:rowOff>57150</xdr:rowOff>
                  </from>
                  <to>
                    <xdr:col>5</xdr:col>
                    <xdr:colOff>228600</xdr:colOff>
                    <xdr:row>181</xdr:row>
                    <xdr:rowOff>200025</xdr:rowOff>
                  </to>
                </anchor>
              </controlPr>
            </control>
          </mc:Choice>
        </mc:AlternateContent>
        <mc:AlternateContent xmlns:mc="http://schemas.openxmlformats.org/markup-compatibility/2006">
          <mc:Choice Requires="x14">
            <control shapeId="1382" r:id="rId334" name="Option Button 358">
              <controlPr defaultSize="0" autoFill="0" autoLine="0" autoPict="0">
                <anchor moveWithCells="1">
                  <from>
                    <xdr:col>5</xdr:col>
                    <xdr:colOff>9525</xdr:colOff>
                    <xdr:row>182</xdr:row>
                    <xdr:rowOff>47625</xdr:rowOff>
                  </from>
                  <to>
                    <xdr:col>5</xdr:col>
                    <xdr:colOff>228600</xdr:colOff>
                    <xdr:row>182</xdr:row>
                    <xdr:rowOff>190500</xdr:rowOff>
                  </to>
                </anchor>
              </controlPr>
            </control>
          </mc:Choice>
        </mc:AlternateContent>
        <mc:AlternateContent xmlns:mc="http://schemas.openxmlformats.org/markup-compatibility/2006">
          <mc:Choice Requires="x14">
            <control shapeId="1383" r:id="rId335" name="Option Button 359">
              <controlPr defaultSize="0" autoFill="0" autoLine="0" autoPict="0">
                <anchor moveWithCells="1">
                  <from>
                    <xdr:col>5</xdr:col>
                    <xdr:colOff>9525</xdr:colOff>
                    <xdr:row>183</xdr:row>
                    <xdr:rowOff>38100</xdr:rowOff>
                  </from>
                  <to>
                    <xdr:col>5</xdr:col>
                    <xdr:colOff>228600</xdr:colOff>
                    <xdr:row>183</xdr:row>
                    <xdr:rowOff>180975</xdr:rowOff>
                  </to>
                </anchor>
              </controlPr>
            </control>
          </mc:Choice>
        </mc:AlternateContent>
        <mc:AlternateContent xmlns:mc="http://schemas.openxmlformats.org/markup-compatibility/2006">
          <mc:Choice Requires="x14">
            <control shapeId="1384" r:id="rId336" name="Option Button 360">
              <controlPr defaultSize="0" autoFill="0" autoLine="0" autoPict="0">
                <anchor moveWithCells="1">
                  <from>
                    <xdr:col>5</xdr:col>
                    <xdr:colOff>9525</xdr:colOff>
                    <xdr:row>184</xdr:row>
                    <xdr:rowOff>28575</xdr:rowOff>
                  </from>
                  <to>
                    <xdr:col>5</xdr:col>
                    <xdr:colOff>228600</xdr:colOff>
                    <xdr:row>184</xdr:row>
                    <xdr:rowOff>171450</xdr:rowOff>
                  </to>
                </anchor>
              </controlPr>
            </control>
          </mc:Choice>
        </mc:AlternateContent>
        <mc:AlternateContent xmlns:mc="http://schemas.openxmlformats.org/markup-compatibility/2006">
          <mc:Choice Requires="x14">
            <control shapeId="1385" r:id="rId337" name="Group Box 361">
              <controlPr defaultSize="0" autoFill="0" autoPict="0">
                <anchor moveWithCells="1">
                  <from>
                    <xdr:col>4</xdr:col>
                    <xdr:colOff>657225</xdr:colOff>
                    <xdr:row>181</xdr:row>
                    <xdr:rowOff>0</xdr:rowOff>
                  </from>
                  <to>
                    <xdr:col>6</xdr:col>
                    <xdr:colOff>0</xdr:colOff>
                    <xdr:row>185</xdr:row>
                    <xdr:rowOff>0</xdr:rowOff>
                  </to>
                </anchor>
              </controlPr>
            </control>
          </mc:Choice>
        </mc:AlternateContent>
        <mc:AlternateContent xmlns:mc="http://schemas.openxmlformats.org/markup-compatibility/2006">
          <mc:Choice Requires="x14">
            <control shapeId="1386" r:id="rId338" name="Option Button 362">
              <controlPr defaultSize="0" autoFill="0" autoLine="0" autoPict="0">
                <anchor moveWithCells="1">
                  <from>
                    <xdr:col>3</xdr:col>
                    <xdr:colOff>38100</xdr:colOff>
                    <xdr:row>181</xdr:row>
                    <xdr:rowOff>47625</xdr:rowOff>
                  </from>
                  <to>
                    <xdr:col>3</xdr:col>
                    <xdr:colOff>238125</xdr:colOff>
                    <xdr:row>181</xdr:row>
                    <xdr:rowOff>200025</xdr:rowOff>
                  </to>
                </anchor>
              </controlPr>
            </control>
          </mc:Choice>
        </mc:AlternateContent>
        <mc:AlternateContent xmlns:mc="http://schemas.openxmlformats.org/markup-compatibility/2006">
          <mc:Choice Requires="x14">
            <control shapeId="1387" r:id="rId339" name="Option Button 363">
              <controlPr defaultSize="0" autoFill="0" autoLine="0" autoPict="0">
                <anchor moveWithCells="1">
                  <from>
                    <xdr:col>3</xdr:col>
                    <xdr:colOff>38100</xdr:colOff>
                    <xdr:row>182</xdr:row>
                    <xdr:rowOff>57150</xdr:rowOff>
                  </from>
                  <to>
                    <xdr:col>3</xdr:col>
                    <xdr:colOff>209550</xdr:colOff>
                    <xdr:row>182</xdr:row>
                    <xdr:rowOff>209550</xdr:rowOff>
                  </to>
                </anchor>
              </controlPr>
            </control>
          </mc:Choice>
        </mc:AlternateContent>
        <mc:AlternateContent xmlns:mc="http://schemas.openxmlformats.org/markup-compatibility/2006">
          <mc:Choice Requires="x14">
            <control shapeId="1388" r:id="rId340" name="Option Button 364">
              <controlPr defaultSize="0" autoFill="0" autoLine="0" autoPict="0">
                <anchor moveWithCells="1">
                  <from>
                    <xdr:col>3</xdr:col>
                    <xdr:colOff>38100</xdr:colOff>
                    <xdr:row>183</xdr:row>
                    <xdr:rowOff>142875</xdr:rowOff>
                  </from>
                  <to>
                    <xdr:col>3</xdr:col>
                    <xdr:colOff>209550</xdr:colOff>
                    <xdr:row>184</xdr:row>
                    <xdr:rowOff>76200</xdr:rowOff>
                  </to>
                </anchor>
              </controlPr>
            </control>
          </mc:Choice>
        </mc:AlternateContent>
        <mc:AlternateContent xmlns:mc="http://schemas.openxmlformats.org/markup-compatibility/2006">
          <mc:Choice Requires="x14">
            <control shapeId="1389" r:id="rId341" name="Group Box 365">
              <controlPr defaultSize="0" autoFill="0" autoPict="0">
                <anchor moveWithCells="1">
                  <from>
                    <xdr:col>2</xdr:col>
                    <xdr:colOff>2762250</xdr:colOff>
                    <xdr:row>181</xdr:row>
                    <xdr:rowOff>0</xdr:rowOff>
                  </from>
                  <to>
                    <xdr:col>4</xdr:col>
                    <xdr:colOff>657225</xdr:colOff>
                    <xdr:row>185</xdr:row>
                    <xdr:rowOff>0</xdr:rowOff>
                  </to>
                </anchor>
              </controlPr>
            </control>
          </mc:Choice>
        </mc:AlternateContent>
        <mc:AlternateContent xmlns:mc="http://schemas.openxmlformats.org/markup-compatibility/2006">
          <mc:Choice Requires="x14">
            <control shapeId="1390" r:id="rId342" name="Option Button 366">
              <controlPr defaultSize="0" autoFill="0" autoLine="0" autoPict="0">
                <anchor moveWithCells="1">
                  <from>
                    <xdr:col>5</xdr:col>
                    <xdr:colOff>19050</xdr:colOff>
                    <xdr:row>185</xdr:row>
                    <xdr:rowOff>57150</xdr:rowOff>
                  </from>
                  <to>
                    <xdr:col>5</xdr:col>
                    <xdr:colOff>238125</xdr:colOff>
                    <xdr:row>185</xdr:row>
                    <xdr:rowOff>200025</xdr:rowOff>
                  </to>
                </anchor>
              </controlPr>
            </control>
          </mc:Choice>
        </mc:AlternateContent>
        <mc:AlternateContent xmlns:mc="http://schemas.openxmlformats.org/markup-compatibility/2006">
          <mc:Choice Requires="x14">
            <control shapeId="1391" r:id="rId343" name="Option Button 367">
              <controlPr defaultSize="0" autoFill="0" autoLine="0" autoPict="0">
                <anchor moveWithCells="1">
                  <from>
                    <xdr:col>5</xdr:col>
                    <xdr:colOff>19050</xdr:colOff>
                    <xdr:row>186</xdr:row>
                    <xdr:rowOff>47625</xdr:rowOff>
                  </from>
                  <to>
                    <xdr:col>5</xdr:col>
                    <xdr:colOff>238125</xdr:colOff>
                    <xdr:row>186</xdr:row>
                    <xdr:rowOff>190500</xdr:rowOff>
                  </to>
                </anchor>
              </controlPr>
            </control>
          </mc:Choice>
        </mc:AlternateContent>
        <mc:AlternateContent xmlns:mc="http://schemas.openxmlformats.org/markup-compatibility/2006">
          <mc:Choice Requires="x14">
            <control shapeId="1392" r:id="rId344" name="Option Button 368">
              <controlPr defaultSize="0" autoFill="0" autoLine="0" autoPict="0">
                <anchor moveWithCells="1">
                  <from>
                    <xdr:col>5</xdr:col>
                    <xdr:colOff>19050</xdr:colOff>
                    <xdr:row>187</xdr:row>
                    <xdr:rowOff>38100</xdr:rowOff>
                  </from>
                  <to>
                    <xdr:col>5</xdr:col>
                    <xdr:colOff>238125</xdr:colOff>
                    <xdr:row>187</xdr:row>
                    <xdr:rowOff>180975</xdr:rowOff>
                  </to>
                </anchor>
              </controlPr>
            </control>
          </mc:Choice>
        </mc:AlternateContent>
        <mc:AlternateContent xmlns:mc="http://schemas.openxmlformats.org/markup-compatibility/2006">
          <mc:Choice Requires="x14">
            <control shapeId="1393" r:id="rId345" name="Option Button 369">
              <controlPr defaultSize="0" autoFill="0" autoLine="0" autoPict="0">
                <anchor moveWithCells="1">
                  <from>
                    <xdr:col>5</xdr:col>
                    <xdr:colOff>19050</xdr:colOff>
                    <xdr:row>188</xdr:row>
                    <xdr:rowOff>28575</xdr:rowOff>
                  </from>
                  <to>
                    <xdr:col>5</xdr:col>
                    <xdr:colOff>238125</xdr:colOff>
                    <xdr:row>188</xdr:row>
                    <xdr:rowOff>171450</xdr:rowOff>
                  </to>
                </anchor>
              </controlPr>
            </control>
          </mc:Choice>
        </mc:AlternateContent>
        <mc:AlternateContent xmlns:mc="http://schemas.openxmlformats.org/markup-compatibility/2006">
          <mc:Choice Requires="x14">
            <control shapeId="1394" r:id="rId346" name="Group Box 370">
              <controlPr defaultSize="0" autoFill="0" autoPict="0">
                <anchor moveWithCells="1">
                  <from>
                    <xdr:col>4</xdr:col>
                    <xdr:colOff>657225</xdr:colOff>
                    <xdr:row>184</xdr:row>
                    <xdr:rowOff>238125</xdr:rowOff>
                  </from>
                  <to>
                    <xdr:col>6</xdr:col>
                    <xdr:colOff>0</xdr:colOff>
                    <xdr:row>188</xdr:row>
                    <xdr:rowOff>228600</xdr:rowOff>
                  </to>
                </anchor>
              </controlPr>
            </control>
          </mc:Choice>
        </mc:AlternateContent>
        <mc:AlternateContent xmlns:mc="http://schemas.openxmlformats.org/markup-compatibility/2006">
          <mc:Choice Requires="x14">
            <control shapeId="1395" r:id="rId347" name="Option Button 371">
              <controlPr defaultSize="0" autoFill="0" autoLine="0" autoPict="0">
                <anchor moveWithCells="1">
                  <from>
                    <xdr:col>3</xdr:col>
                    <xdr:colOff>38100</xdr:colOff>
                    <xdr:row>185</xdr:row>
                    <xdr:rowOff>47625</xdr:rowOff>
                  </from>
                  <to>
                    <xdr:col>3</xdr:col>
                    <xdr:colOff>238125</xdr:colOff>
                    <xdr:row>185</xdr:row>
                    <xdr:rowOff>200025</xdr:rowOff>
                  </to>
                </anchor>
              </controlPr>
            </control>
          </mc:Choice>
        </mc:AlternateContent>
        <mc:AlternateContent xmlns:mc="http://schemas.openxmlformats.org/markup-compatibility/2006">
          <mc:Choice Requires="x14">
            <control shapeId="1396" r:id="rId348" name="Option Button 372">
              <controlPr defaultSize="0" autoFill="0" autoLine="0" autoPict="0">
                <anchor moveWithCells="1">
                  <from>
                    <xdr:col>3</xdr:col>
                    <xdr:colOff>28575</xdr:colOff>
                    <xdr:row>186</xdr:row>
                    <xdr:rowOff>142875</xdr:rowOff>
                  </from>
                  <to>
                    <xdr:col>3</xdr:col>
                    <xdr:colOff>200025</xdr:colOff>
                    <xdr:row>187</xdr:row>
                    <xdr:rowOff>66675</xdr:rowOff>
                  </to>
                </anchor>
              </controlPr>
            </control>
          </mc:Choice>
        </mc:AlternateContent>
        <mc:AlternateContent xmlns:mc="http://schemas.openxmlformats.org/markup-compatibility/2006">
          <mc:Choice Requires="x14">
            <control shapeId="1397" r:id="rId349" name="Option Button 373">
              <controlPr defaultSize="0" autoFill="0" autoLine="0" autoPict="0">
                <anchor moveWithCells="1">
                  <from>
                    <xdr:col>3</xdr:col>
                    <xdr:colOff>28575</xdr:colOff>
                    <xdr:row>188</xdr:row>
                    <xdr:rowOff>9525</xdr:rowOff>
                  </from>
                  <to>
                    <xdr:col>3</xdr:col>
                    <xdr:colOff>200025</xdr:colOff>
                    <xdr:row>188</xdr:row>
                    <xdr:rowOff>171450</xdr:rowOff>
                  </to>
                </anchor>
              </controlPr>
            </control>
          </mc:Choice>
        </mc:AlternateContent>
        <mc:AlternateContent xmlns:mc="http://schemas.openxmlformats.org/markup-compatibility/2006">
          <mc:Choice Requires="x14">
            <control shapeId="1398" r:id="rId350" name="Group Box 374">
              <controlPr defaultSize="0" autoFill="0" autoPict="0">
                <anchor moveWithCells="1">
                  <from>
                    <xdr:col>2</xdr:col>
                    <xdr:colOff>2762250</xdr:colOff>
                    <xdr:row>185</xdr:row>
                    <xdr:rowOff>0</xdr:rowOff>
                  </from>
                  <to>
                    <xdr:col>4</xdr:col>
                    <xdr:colOff>657225</xdr:colOff>
                    <xdr:row>188</xdr:row>
                    <xdr:rowOff>228600</xdr:rowOff>
                  </to>
                </anchor>
              </controlPr>
            </control>
          </mc:Choice>
        </mc:AlternateContent>
        <mc:AlternateContent xmlns:mc="http://schemas.openxmlformats.org/markup-compatibility/2006">
          <mc:Choice Requires="x14">
            <control shapeId="1404" r:id="rId351" name="Option Button 380">
              <controlPr defaultSize="0" autoFill="0" autoLine="0" autoPict="0">
                <anchor moveWithCells="1">
                  <from>
                    <xdr:col>3</xdr:col>
                    <xdr:colOff>38100</xdr:colOff>
                    <xdr:row>189</xdr:row>
                    <xdr:rowOff>76200</xdr:rowOff>
                  </from>
                  <to>
                    <xdr:col>3</xdr:col>
                    <xdr:colOff>238125</xdr:colOff>
                    <xdr:row>189</xdr:row>
                    <xdr:rowOff>342900</xdr:rowOff>
                  </to>
                </anchor>
              </controlPr>
            </control>
          </mc:Choice>
        </mc:AlternateContent>
        <mc:AlternateContent xmlns:mc="http://schemas.openxmlformats.org/markup-compatibility/2006">
          <mc:Choice Requires="x14">
            <control shapeId="1405" r:id="rId352" name="Option Button 381">
              <controlPr defaultSize="0" autoFill="0" autoLine="0" autoPict="0">
                <anchor moveWithCells="1">
                  <from>
                    <xdr:col>3</xdr:col>
                    <xdr:colOff>38100</xdr:colOff>
                    <xdr:row>190</xdr:row>
                    <xdr:rowOff>85725</xdr:rowOff>
                  </from>
                  <to>
                    <xdr:col>3</xdr:col>
                    <xdr:colOff>209550</xdr:colOff>
                    <xdr:row>190</xdr:row>
                    <xdr:rowOff>342900</xdr:rowOff>
                  </to>
                </anchor>
              </controlPr>
            </control>
          </mc:Choice>
        </mc:AlternateContent>
        <mc:AlternateContent xmlns:mc="http://schemas.openxmlformats.org/markup-compatibility/2006">
          <mc:Choice Requires="x14">
            <control shapeId="1406" r:id="rId353" name="Option Button 382">
              <controlPr defaultSize="0" autoFill="0" autoLine="0" autoPict="0">
                <anchor moveWithCells="1">
                  <from>
                    <xdr:col>3</xdr:col>
                    <xdr:colOff>38100</xdr:colOff>
                    <xdr:row>191</xdr:row>
                    <xdr:rowOff>266700</xdr:rowOff>
                  </from>
                  <to>
                    <xdr:col>3</xdr:col>
                    <xdr:colOff>209550</xdr:colOff>
                    <xdr:row>192</xdr:row>
                    <xdr:rowOff>28575</xdr:rowOff>
                  </to>
                </anchor>
              </controlPr>
            </control>
          </mc:Choice>
        </mc:AlternateContent>
        <mc:AlternateContent xmlns:mc="http://schemas.openxmlformats.org/markup-compatibility/2006">
          <mc:Choice Requires="x14">
            <control shapeId="1407" r:id="rId354" name="Group Box 383">
              <controlPr defaultSize="0" autoFill="0" autoPict="0">
                <anchor moveWithCells="1">
                  <from>
                    <xdr:col>2</xdr:col>
                    <xdr:colOff>2762250</xdr:colOff>
                    <xdr:row>188</xdr:row>
                    <xdr:rowOff>238125</xdr:rowOff>
                  </from>
                  <to>
                    <xdr:col>4</xdr:col>
                    <xdr:colOff>657225</xdr:colOff>
                    <xdr:row>192</xdr:row>
                    <xdr:rowOff>304800</xdr:rowOff>
                  </to>
                </anchor>
              </controlPr>
            </control>
          </mc:Choice>
        </mc:AlternateContent>
        <mc:AlternateContent xmlns:mc="http://schemas.openxmlformats.org/markup-compatibility/2006">
          <mc:Choice Requires="x14">
            <control shapeId="1417" r:id="rId355" name="Option Button 393">
              <controlPr defaultSize="0" autoFill="0" autoLine="0" autoPict="0">
                <anchor moveWithCells="1">
                  <from>
                    <xdr:col>3</xdr:col>
                    <xdr:colOff>47625</xdr:colOff>
                    <xdr:row>29</xdr:row>
                    <xdr:rowOff>9525</xdr:rowOff>
                  </from>
                  <to>
                    <xdr:col>3</xdr:col>
                    <xdr:colOff>257175</xdr:colOff>
                    <xdr:row>29</xdr:row>
                    <xdr:rowOff>219075</xdr:rowOff>
                  </to>
                </anchor>
              </controlPr>
            </control>
          </mc:Choice>
        </mc:AlternateContent>
        <mc:AlternateContent xmlns:mc="http://schemas.openxmlformats.org/markup-compatibility/2006">
          <mc:Choice Requires="x14">
            <control shapeId="1418" r:id="rId356" name="Option Button 394">
              <controlPr defaultSize="0" autoFill="0" autoLine="0" autoPict="0">
                <anchor moveWithCells="1">
                  <from>
                    <xdr:col>3</xdr:col>
                    <xdr:colOff>47625</xdr:colOff>
                    <xdr:row>30</xdr:row>
                    <xdr:rowOff>0</xdr:rowOff>
                  </from>
                  <to>
                    <xdr:col>3</xdr:col>
                    <xdr:colOff>257175</xdr:colOff>
                    <xdr:row>30</xdr:row>
                    <xdr:rowOff>209550</xdr:rowOff>
                  </to>
                </anchor>
              </controlPr>
            </control>
          </mc:Choice>
        </mc:AlternateContent>
        <mc:AlternateContent xmlns:mc="http://schemas.openxmlformats.org/markup-compatibility/2006">
          <mc:Choice Requires="x14">
            <control shapeId="1419" r:id="rId357" name="Option Button 395">
              <controlPr defaultSize="0" autoFill="0" autoLine="0" autoPict="0">
                <anchor moveWithCells="1">
                  <from>
                    <xdr:col>3</xdr:col>
                    <xdr:colOff>47625</xdr:colOff>
                    <xdr:row>31</xdr:row>
                    <xdr:rowOff>9525</xdr:rowOff>
                  </from>
                  <to>
                    <xdr:col>3</xdr:col>
                    <xdr:colOff>257175</xdr:colOff>
                    <xdr:row>31</xdr:row>
                    <xdr:rowOff>219075</xdr:rowOff>
                  </to>
                </anchor>
              </controlPr>
            </control>
          </mc:Choice>
        </mc:AlternateContent>
        <mc:AlternateContent xmlns:mc="http://schemas.openxmlformats.org/markup-compatibility/2006">
          <mc:Choice Requires="x14">
            <control shapeId="1420" r:id="rId358" name="Option Button 396">
              <controlPr defaultSize="0" autoFill="0" autoLine="0" autoPict="0">
                <anchor moveWithCells="1">
                  <from>
                    <xdr:col>3</xdr:col>
                    <xdr:colOff>57150</xdr:colOff>
                    <xdr:row>32</xdr:row>
                    <xdr:rowOff>57150</xdr:rowOff>
                  </from>
                  <to>
                    <xdr:col>3</xdr:col>
                    <xdr:colOff>266700</xdr:colOff>
                    <xdr:row>32</xdr:row>
                    <xdr:rowOff>266700</xdr:rowOff>
                  </to>
                </anchor>
              </controlPr>
            </control>
          </mc:Choice>
        </mc:AlternateContent>
        <mc:AlternateContent xmlns:mc="http://schemas.openxmlformats.org/markup-compatibility/2006">
          <mc:Choice Requires="x14">
            <control shapeId="1421" r:id="rId359" name="Option Button 397">
              <controlPr defaultSize="0" autoFill="0" autoLine="0" autoPict="0">
                <anchor moveWithCells="1">
                  <from>
                    <xdr:col>5</xdr:col>
                    <xdr:colOff>9525</xdr:colOff>
                    <xdr:row>29</xdr:row>
                    <xdr:rowOff>9525</xdr:rowOff>
                  </from>
                  <to>
                    <xdr:col>5</xdr:col>
                    <xdr:colOff>219075</xdr:colOff>
                    <xdr:row>29</xdr:row>
                    <xdr:rowOff>228600</xdr:rowOff>
                  </to>
                </anchor>
              </controlPr>
            </control>
          </mc:Choice>
        </mc:AlternateContent>
        <mc:AlternateContent xmlns:mc="http://schemas.openxmlformats.org/markup-compatibility/2006">
          <mc:Choice Requires="x14">
            <control shapeId="1422" r:id="rId360" name="Option Button 398">
              <controlPr defaultSize="0" autoFill="0" autoLine="0" autoPict="0">
                <anchor moveWithCells="1">
                  <from>
                    <xdr:col>5</xdr:col>
                    <xdr:colOff>9525</xdr:colOff>
                    <xdr:row>30</xdr:row>
                    <xdr:rowOff>9525</xdr:rowOff>
                  </from>
                  <to>
                    <xdr:col>5</xdr:col>
                    <xdr:colOff>219075</xdr:colOff>
                    <xdr:row>30</xdr:row>
                    <xdr:rowOff>219075</xdr:rowOff>
                  </to>
                </anchor>
              </controlPr>
            </control>
          </mc:Choice>
        </mc:AlternateContent>
        <mc:AlternateContent xmlns:mc="http://schemas.openxmlformats.org/markup-compatibility/2006">
          <mc:Choice Requires="x14">
            <control shapeId="1423" r:id="rId361" name="Option Button 399">
              <controlPr defaultSize="0" autoFill="0" autoLine="0" autoPict="0">
                <anchor moveWithCells="1">
                  <from>
                    <xdr:col>5</xdr:col>
                    <xdr:colOff>9525</xdr:colOff>
                    <xdr:row>30</xdr:row>
                    <xdr:rowOff>228600</xdr:rowOff>
                  </from>
                  <to>
                    <xdr:col>5</xdr:col>
                    <xdr:colOff>219075</xdr:colOff>
                    <xdr:row>31</xdr:row>
                    <xdr:rowOff>161925</xdr:rowOff>
                  </to>
                </anchor>
              </controlPr>
            </control>
          </mc:Choice>
        </mc:AlternateContent>
        <mc:AlternateContent xmlns:mc="http://schemas.openxmlformats.org/markup-compatibility/2006">
          <mc:Choice Requires="x14">
            <control shapeId="1424" r:id="rId362" name="Option Button 400">
              <controlPr defaultSize="0" autoFill="0" autoLine="0" autoPict="0">
                <anchor moveWithCells="1">
                  <from>
                    <xdr:col>5</xdr:col>
                    <xdr:colOff>9525</xdr:colOff>
                    <xdr:row>32</xdr:row>
                    <xdr:rowOff>57150</xdr:rowOff>
                  </from>
                  <to>
                    <xdr:col>5</xdr:col>
                    <xdr:colOff>219075</xdr:colOff>
                    <xdr:row>32</xdr:row>
                    <xdr:rowOff>266700</xdr:rowOff>
                  </to>
                </anchor>
              </controlPr>
            </control>
          </mc:Choice>
        </mc:AlternateContent>
        <mc:AlternateContent xmlns:mc="http://schemas.openxmlformats.org/markup-compatibility/2006">
          <mc:Choice Requires="x14">
            <control shapeId="1425" r:id="rId363" name="Group Box 401">
              <controlPr defaultSize="0" autoFill="0" autoPict="0">
                <anchor moveWithCells="1">
                  <from>
                    <xdr:col>2</xdr:col>
                    <xdr:colOff>2762250</xdr:colOff>
                    <xdr:row>29</xdr:row>
                    <xdr:rowOff>0</xdr:rowOff>
                  </from>
                  <to>
                    <xdr:col>5</xdr:col>
                    <xdr:colOff>0</xdr:colOff>
                    <xdr:row>33</xdr:row>
                    <xdr:rowOff>0</xdr:rowOff>
                  </to>
                </anchor>
              </controlPr>
            </control>
          </mc:Choice>
        </mc:AlternateContent>
        <mc:AlternateContent xmlns:mc="http://schemas.openxmlformats.org/markup-compatibility/2006">
          <mc:Choice Requires="x14">
            <control shapeId="1426" r:id="rId364" name="Group Box 402">
              <controlPr defaultSize="0" autoFill="0" autoPict="0">
                <anchor moveWithCells="1">
                  <from>
                    <xdr:col>5</xdr:col>
                    <xdr:colOff>0</xdr:colOff>
                    <xdr:row>28</xdr:row>
                    <xdr:rowOff>400050</xdr:rowOff>
                  </from>
                  <to>
                    <xdr:col>5</xdr:col>
                    <xdr:colOff>1733550</xdr:colOff>
                    <xdr:row>32</xdr:row>
                    <xdr:rowOff>276225</xdr:rowOff>
                  </to>
                </anchor>
              </controlPr>
            </control>
          </mc:Choice>
        </mc:AlternateContent>
        <mc:AlternateContent xmlns:mc="http://schemas.openxmlformats.org/markup-compatibility/2006">
          <mc:Choice Requires="x14">
            <control shapeId="1427" r:id="rId365" name="Option Button 403">
              <controlPr defaultSize="0" autoFill="0" autoLine="0" autoPict="0">
                <anchor moveWithCells="1">
                  <from>
                    <xdr:col>3</xdr:col>
                    <xdr:colOff>57150</xdr:colOff>
                    <xdr:row>33</xdr:row>
                    <xdr:rowOff>9525</xdr:rowOff>
                  </from>
                  <to>
                    <xdr:col>3</xdr:col>
                    <xdr:colOff>266700</xdr:colOff>
                    <xdr:row>33</xdr:row>
                    <xdr:rowOff>219075</xdr:rowOff>
                  </to>
                </anchor>
              </controlPr>
            </control>
          </mc:Choice>
        </mc:AlternateContent>
        <mc:AlternateContent xmlns:mc="http://schemas.openxmlformats.org/markup-compatibility/2006">
          <mc:Choice Requires="x14">
            <control shapeId="1428" r:id="rId366" name="Option Button 404">
              <controlPr defaultSize="0" autoFill="0" autoLine="0" autoPict="0">
                <anchor moveWithCells="1">
                  <from>
                    <xdr:col>3</xdr:col>
                    <xdr:colOff>57150</xdr:colOff>
                    <xdr:row>34</xdr:row>
                    <xdr:rowOff>0</xdr:rowOff>
                  </from>
                  <to>
                    <xdr:col>3</xdr:col>
                    <xdr:colOff>266700</xdr:colOff>
                    <xdr:row>34</xdr:row>
                    <xdr:rowOff>209550</xdr:rowOff>
                  </to>
                </anchor>
              </controlPr>
            </control>
          </mc:Choice>
        </mc:AlternateContent>
        <mc:AlternateContent xmlns:mc="http://schemas.openxmlformats.org/markup-compatibility/2006">
          <mc:Choice Requires="x14">
            <control shapeId="1429" r:id="rId367" name="Option Button 405">
              <controlPr defaultSize="0" autoFill="0" autoLine="0" autoPict="0">
                <anchor moveWithCells="1">
                  <from>
                    <xdr:col>3</xdr:col>
                    <xdr:colOff>57150</xdr:colOff>
                    <xdr:row>35</xdr:row>
                    <xdr:rowOff>9525</xdr:rowOff>
                  </from>
                  <to>
                    <xdr:col>3</xdr:col>
                    <xdr:colOff>266700</xdr:colOff>
                    <xdr:row>35</xdr:row>
                    <xdr:rowOff>219075</xdr:rowOff>
                  </to>
                </anchor>
              </controlPr>
            </control>
          </mc:Choice>
        </mc:AlternateContent>
        <mc:AlternateContent xmlns:mc="http://schemas.openxmlformats.org/markup-compatibility/2006">
          <mc:Choice Requires="x14">
            <control shapeId="1430" r:id="rId368" name="Option Button 406">
              <controlPr defaultSize="0" autoFill="0" autoLine="0" autoPict="0">
                <anchor moveWithCells="1">
                  <from>
                    <xdr:col>3</xdr:col>
                    <xdr:colOff>66675</xdr:colOff>
                    <xdr:row>36</xdr:row>
                    <xdr:rowOff>57150</xdr:rowOff>
                  </from>
                  <to>
                    <xdr:col>3</xdr:col>
                    <xdr:colOff>276225</xdr:colOff>
                    <xdr:row>36</xdr:row>
                    <xdr:rowOff>266700</xdr:rowOff>
                  </to>
                </anchor>
              </controlPr>
            </control>
          </mc:Choice>
        </mc:AlternateContent>
        <mc:AlternateContent xmlns:mc="http://schemas.openxmlformats.org/markup-compatibility/2006">
          <mc:Choice Requires="x14">
            <control shapeId="1431" r:id="rId369" name="Group Box 407">
              <controlPr defaultSize="0" autoFill="0" autoPict="0">
                <anchor moveWithCells="1">
                  <from>
                    <xdr:col>3</xdr:col>
                    <xdr:colOff>0</xdr:colOff>
                    <xdr:row>33</xdr:row>
                    <xdr:rowOff>0</xdr:rowOff>
                  </from>
                  <to>
                    <xdr:col>5</xdr:col>
                    <xdr:colOff>0</xdr:colOff>
                    <xdr:row>36</xdr:row>
                    <xdr:rowOff>285750</xdr:rowOff>
                  </to>
                </anchor>
              </controlPr>
            </control>
          </mc:Choice>
        </mc:AlternateContent>
        <mc:AlternateContent xmlns:mc="http://schemas.openxmlformats.org/markup-compatibility/2006">
          <mc:Choice Requires="x14">
            <control shapeId="1432" r:id="rId370" name="Option Button 408">
              <controlPr defaultSize="0" autoFill="0" autoLine="0" autoPict="0">
                <anchor moveWithCells="1">
                  <from>
                    <xdr:col>5</xdr:col>
                    <xdr:colOff>9525</xdr:colOff>
                    <xdr:row>33</xdr:row>
                    <xdr:rowOff>19050</xdr:rowOff>
                  </from>
                  <to>
                    <xdr:col>5</xdr:col>
                    <xdr:colOff>219075</xdr:colOff>
                    <xdr:row>34</xdr:row>
                    <xdr:rowOff>0</xdr:rowOff>
                  </to>
                </anchor>
              </controlPr>
            </control>
          </mc:Choice>
        </mc:AlternateContent>
        <mc:AlternateContent xmlns:mc="http://schemas.openxmlformats.org/markup-compatibility/2006">
          <mc:Choice Requires="x14">
            <control shapeId="1433" r:id="rId371" name="Option Button 409">
              <controlPr defaultSize="0" autoFill="0" autoLine="0" autoPict="0">
                <anchor moveWithCells="1">
                  <from>
                    <xdr:col>5</xdr:col>
                    <xdr:colOff>9525</xdr:colOff>
                    <xdr:row>34</xdr:row>
                    <xdr:rowOff>9525</xdr:rowOff>
                  </from>
                  <to>
                    <xdr:col>5</xdr:col>
                    <xdr:colOff>219075</xdr:colOff>
                    <xdr:row>34</xdr:row>
                    <xdr:rowOff>219075</xdr:rowOff>
                  </to>
                </anchor>
              </controlPr>
            </control>
          </mc:Choice>
        </mc:AlternateContent>
        <mc:AlternateContent xmlns:mc="http://schemas.openxmlformats.org/markup-compatibility/2006">
          <mc:Choice Requires="x14">
            <control shapeId="1434" r:id="rId372" name="Option Button 410">
              <controlPr defaultSize="0" autoFill="0" autoLine="0" autoPict="0">
                <anchor moveWithCells="1">
                  <from>
                    <xdr:col>5</xdr:col>
                    <xdr:colOff>9525</xdr:colOff>
                    <xdr:row>34</xdr:row>
                    <xdr:rowOff>228600</xdr:rowOff>
                  </from>
                  <to>
                    <xdr:col>5</xdr:col>
                    <xdr:colOff>219075</xdr:colOff>
                    <xdr:row>35</xdr:row>
                    <xdr:rowOff>209550</xdr:rowOff>
                  </to>
                </anchor>
              </controlPr>
            </control>
          </mc:Choice>
        </mc:AlternateContent>
        <mc:AlternateContent xmlns:mc="http://schemas.openxmlformats.org/markup-compatibility/2006">
          <mc:Choice Requires="x14">
            <control shapeId="1435" r:id="rId373" name="Option Button 411">
              <controlPr defaultSize="0" autoFill="0" autoLine="0" autoPict="0">
                <anchor moveWithCells="1">
                  <from>
                    <xdr:col>5</xdr:col>
                    <xdr:colOff>9525</xdr:colOff>
                    <xdr:row>36</xdr:row>
                    <xdr:rowOff>57150</xdr:rowOff>
                  </from>
                  <to>
                    <xdr:col>5</xdr:col>
                    <xdr:colOff>219075</xdr:colOff>
                    <xdr:row>36</xdr:row>
                    <xdr:rowOff>266700</xdr:rowOff>
                  </to>
                </anchor>
              </controlPr>
            </control>
          </mc:Choice>
        </mc:AlternateContent>
        <mc:AlternateContent xmlns:mc="http://schemas.openxmlformats.org/markup-compatibility/2006">
          <mc:Choice Requires="x14">
            <control shapeId="1436" r:id="rId374" name="Group Box 412">
              <controlPr defaultSize="0" autoFill="0" autoPict="0">
                <anchor moveWithCells="1">
                  <from>
                    <xdr:col>5</xdr:col>
                    <xdr:colOff>0</xdr:colOff>
                    <xdr:row>33</xdr:row>
                    <xdr:rowOff>0</xdr:rowOff>
                  </from>
                  <to>
                    <xdr:col>5</xdr:col>
                    <xdr:colOff>1733550</xdr:colOff>
                    <xdr:row>37</xdr:row>
                    <xdr:rowOff>0</xdr:rowOff>
                  </to>
                </anchor>
              </controlPr>
            </control>
          </mc:Choice>
        </mc:AlternateContent>
        <mc:AlternateContent xmlns:mc="http://schemas.openxmlformats.org/markup-compatibility/2006">
          <mc:Choice Requires="x14">
            <control shapeId="1437" r:id="rId375" name="Option Button 413">
              <controlPr defaultSize="0" autoFill="0" autoLine="0" autoPict="0">
                <anchor moveWithCells="1">
                  <from>
                    <xdr:col>3</xdr:col>
                    <xdr:colOff>47625</xdr:colOff>
                    <xdr:row>37</xdr:row>
                    <xdr:rowOff>152400</xdr:rowOff>
                  </from>
                  <to>
                    <xdr:col>3</xdr:col>
                    <xdr:colOff>257175</xdr:colOff>
                    <xdr:row>37</xdr:row>
                    <xdr:rowOff>428625</xdr:rowOff>
                  </to>
                </anchor>
              </controlPr>
            </control>
          </mc:Choice>
        </mc:AlternateContent>
        <mc:AlternateContent xmlns:mc="http://schemas.openxmlformats.org/markup-compatibility/2006">
          <mc:Choice Requires="x14">
            <control shapeId="1438" r:id="rId376" name="Option Button 414">
              <controlPr defaultSize="0" autoFill="0" autoLine="0" autoPict="0">
                <anchor moveWithCells="1">
                  <from>
                    <xdr:col>3</xdr:col>
                    <xdr:colOff>57150</xdr:colOff>
                    <xdr:row>37</xdr:row>
                    <xdr:rowOff>533400</xdr:rowOff>
                  </from>
                  <to>
                    <xdr:col>3</xdr:col>
                    <xdr:colOff>266700</xdr:colOff>
                    <xdr:row>39</xdr:row>
                    <xdr:rowOff>9525</xdr:rowOff>
                  </to>
                </anchor>
              </controlPr>
            </control>
          </mc:Choice>
        </mc:AlternateContent>
        <mc:AlternateContent xmlns:mc="http://schemas.openxmlformats.org/markup-compatibility/2006">
          <mc:Choice Requires="x14">
            <control shapeId="1439" r:id="rId377" name="Option Button 415">
              <controlPr defaultSize="0" autoFill="0" autoLine="0" autoPict="0">
                <anchor moveWithCells="1">
                  <from>
                    <xdr:col>3</xdr:col>
                    <xdr:colOff>57150</xdr:colOff>
                    <xdr:row>38</xdr:row>
                    <xdr:rowOff>200025</xdr:rowOff>
                  </from>
                  <to>
                    <xdr:col>3</xdr:col>
                    <xdr:colOff>266700</xdr:colOff>
                    <xdr:row>40</xdr:row>
                    <xdr:rowOff>19050</xdr:rowOff>
                  </to>
                </anchor>
              </controlPr>
            </control>
          </mc:Choice>
        </mc:AlternateContent>
        <mc:AlternateContent xmlns:mc="http://schemas.openxmlformats.org/markup-compatibility/2006">
          <mc:Choice Requires="x14">
            <control shapeId="1440" r:id="rId378" name="Option Button 416">
              <controlPr defaultSize="0" autoFill="0" autoLine="0" autoPict="0">
                <anchor moveWithCells="1">
                  <from>
                    <xdr:col>3</xdr:col>
                    <xdr:colOff>47625</xdr:colOff>
                    <xdr:row>40</xdr:row>
                    <xdr:rowOff>47625</xdr:rowOff>
                  </from>
                  <to>
                    <xdr:col>3</xdr:col>
                    <xdr:colOff>257175</xdr:colOff>
                    <xdr:row>41</xdr:row>
                    <xdr:rowOff>38100</xdr:rowOff>
                  </to>
                </anchor>
              </controlPr>
            </control>
          </mc:Choice>
        </mc:AlternateContent>
        <mc:AlternateContent xmlns:mc="http://schemas.openxmlformats.org/markup-compatibility/2006">
          <mc:Choice Requires="x14">
            <control shapeId="1441" r:id="rId379" name="Group Box 417">
              <controlPr defaultSize="0" autoFill="0" autoPict="0">
                <anchor moveWithCells="1">
                  <from>
                    <xdr:col>3</xdr:col>
                    <xdr:colOff>0</xdr:colOff>
                    <xdr:row>37</xdr:row>
                    <xdr:rowOff>0</xdr:rowOff>
                  </from>
                  <to>
                    <xdr:col>5</xdr:col>
                    <xdr:colOff>0</xdr:colOff>
                    <xdr:row>40</xdr:row>
                    <xdr:rowOff>276225</xdr:rowOff>
                  </to>
                </anchor>
              </controlPr>
            </control>
          </mc:Choice>
        </mc:AlternateContent>
        <mc:AlternateContent xmlns:mc="http://schemas.openxmlformats.org/markup-compatibility/2006">
          <mc:Choice Requires="x14">
            <control shapeId="1442" r:id="rId380" name="Option Button 418">
              <controlPr defaultSize="0" autoFill="0" autoLine="0" autoPict="0">
                <anchor moveWithCells="1">
                  <from>
                    <xdr:col>5</xdr:col>
                    <xdr:colOff>0</xdr:colOff>
                    <xdr:row>37</xdr:row>
                    <xdr:rowOff>142875</xdr:rowOff>
                  </from>
                  <to>
                    <xdr:col>5</xdr:col>
                    <xdr:colOff>209550</xdr:colOff>
                    <xdr:row>37</xdr:row>
                    <xdr:rowOff>419100</xdr:rowOff>
                  </to>
                </anchor>
              </controlPr>
            </control>
          </mc:Choice>
        </mc:AlternateContent>
        <mc:AlternateContent xmlns:mc="http://schemas.openxmlformats.org/markup-compatibility/2006">
          <mc:Choice Requires="x14">
            <control shapeId="1443" r:id="rId381" name="Option Button 419">
              <controlPr defaultSize="0" autoFill="0" autoLine="0" autoPict="0">
                <anchor moveWithCells="1">
                  <from>
                    <xdr:col>5</xdr:col>
                    <xdr:colOff>0</xdr:colOff>
                    <xdr:row>37</xdr:row>
                    <xdr:rowOff>542925</xdr:rowOff>
                  </from>
                  <to>
                    <xdr:col>5</xdr:col>
                    <xdr:colOff>209550</xdr:colOff>
                    <xdr:row>39</xdr:row>
                    <xdr:rowOff>19050</xdr:rowOff>
                  </to>
                </anchor>
              </controlPr>
            </control>
          </mc:Choice>
        </mc:AlternateContent>
        <mc:AlternateContent xmlns:mc="http://schemas.openxmlformats.org/markup-compatibility/2006">
          <mc:Choice Requires="x14">
            <control shapeId="1445" r:id="rId382" name="Option Button 421">
              <controlPr defaultSize="0" autoFill="0" autoLine="0" autoPict="0">
                <anchor moveWithCells="1">
                  <from>
                    <xdr:col>5</xdr:col>
                    <xdr:colOff>9525</xdr:colOff>
                    <xdr:row>40</xdr:row>
                    <xdr:rowOff>38100</xdr:rowOff>
                  </from>
                  <to>
                    <xdr:col>5</xdr:col>
                    <xdr:colOff>219075</xdr:colOff>
                    <xdr:row>41</xdr:row>
                    <xdr:rowOff>28575</xdr:rowOff>
                  </to>
                </anchor>
              </controlPr>
            </control>
          </mc:Choice>
        </mc:AlternateContent>
        <mc:AlternateContent xmlns:mc="http://schemas.openxmlformats.org/markup-compatibility/2006">
          <mc:Choice Requires="x14">
            <control shapeId="1446" r:id="rId383" name="Group Box 422">
              <controlPr defaultSize="0" autoFill="0" autoPict="0">
                <anchor moveWithCells="1">
                  <from>
                    <xdr:col>4</xdr:col>
                    <xdr:colOff>657225</xdr:colOff>
                    <xdr:row>37</xdr:row>
                    <xdr:rowOff>0</xdr:rowOff>
                  </from>
                  <to>
                    <xdr:col>5</xdr:col>
                    <xdr:colOff>1733550</xdr:colOff>
                    <xdr:row>41</xdr:row>
                    <xdr:rowOff>0</xdr:rowOff>
                  </to>
                </anchor>
              </controlPr>
            </control>
          </mc:Choice>
        </mc:AlternateContent>
        <mc:AlternateContent xmlns:mc="http://schemas.openxmlformats.org/markup-compatibility/2006">
          <mc:Choice Requires="x14">
            <control shapeId="1447" r:id="rId384" name="Option Button 423">
              <controlPr defaultSize="0" autoFill="0" autoLine="0" autoPict="0">
                <anchor moveWithCells="1">
                  <from>
                    <xdr:col>3</xdr:col>
                    <xdr:colOff>57150</xdr:colOff>
                    <xdr:row>41</xdr:row>
                    <xdr:rowOff>9525</xdr:rowOff>
                  </from>
                  <to>
                    <xdr:col>3</xdr:col>
                    <xdr:colOff>257175</xdr:colOff>
                    <xdr:row>41</xdr:row>
                    <xdr:rowOff>219075</xdr:rowOff>
                  </to>
                </anchor>
              </controlPr>
            </control>
          </mc:Choice>
        </mc:AlternateContent>
        <mc:AlternateContent xmlns:mc="http://schemas.openxmlformats.org/markup-compatibility/2006">
          <mc:Choice Requires="x14">
            <control shapeId="1448" r:id="rId385" name="Option Button 424">
              <controlPr defaultSize="0" autoFill="0" autoLine="0" autoPict="0">
                <anchor moveWithCells="1">
                  <from>
                    <xdr:col>3</xdr:col>
                    <xdr:colOff>57150</xdr:colOff>
                    <xdr:row>42</xdr:row>
                    <xdr:rowOff>0</xdr:rowOff>
                  </from>
                  <to>
                    <xdr:col>3</xdr:col>
                    <xdr:colOff>257175</xdr:colOff>
                    <xdr:row>42</xdr:row>
                    <xdr:rowOff>209550</xdr:rowOff>
                  </to>
                </anchor>
              </controlPr>
            </control>
          </mc:Choice>
        </mc:AlternateContent>
        <mc:AlternateContent xmlns:mc="http://schemas.openxmlformats.org/markup-compatibility/2006">
          <mc:Choice Requires="x14">
            <control shapeId="1449" r:id="rId386" name="Option Button 425">
              <controlPr defaultSize="0" autoFill="0" autoLine="0" autoPict="0">
                <anchor moveWithCells="1">
                  <from>
                    <xdr:col>3</xdr:col>
                    <xdr:colOff>57150</xdr:colOff>
                    <xdr:row>43</xdr:row>
                    <xdr:rowOff>9525</xdr:rowOff>
                  </from>
                  <to>
                    <xdr:col>3</xdr:col>
                    <xdr:colOff>257175</xdr:colOff>
                    <xdr:row>43</xdr:row>
                    <xdr:rowOff>219075</xdr:rowOff>
                  </to>
                </anchor>
              </controlPr>
            </control>
          </mc:Choice>
        </mc:AlternateContent>
        <mc:AlternateContent xmlns:mc="http://schemas.openxmlformats.org/markup-compatibility/2006">
          <mc:Choice Requires="x14">
            <control shapeId="1450" r:id="rId387" name="Option Button 426">
              <controlPr defaultSize="0" autoFill="0" autoLine="0" autoPict="0">
                <anchor moveWithCells="1">
                  <from>
                    <xdr:col>3</xdr:col>
                    <xdr:colOff>57150</xdr:colOff>
                    <xdr:row>44</xdr:row>
                    <xdr:rowOff>57150</xdr:rowOff>
                  </from>
                  <to>
                    <xdr:col>3</xdr:col>
                    <xdr:colOff>257175</xdr:colOff>
                    <xdr:row>44</xdr:row>
                    <xdr:rowOff>266700</xdr:rowOff>
                  </to>
                </anchor>
              </controlPr>
            </control>
          </mc:Choice>
        </mc:AlternateContent>
        <mc:AlternateContent xmlns:mc="http://schemas.openxmlformats.org/markup-compatibility/2006">
          <mc:Choice Requires="x14">
            <control shapeId="1451" r:id="rId388" name="Group Box 427">
              <controlPr defaultSize="0" autoFill="0" autoPict="0">
                <anchor moveWithCells="1">
                  <from>
                    <xdr:col>3</xdr:col>
                    <xdr:colOff>0</xdr:colOff>
                    <xdr:row>41</xdr:row>
                    <xdr:rowOff>0</xdr:rowOff>
                  </from>
                  <to>
                    <xdr:col>4</xdr:col>
                    <xdr:colOff>657225</xdr:colOff>
                    <xdr:row>45</xdr:row>
                    <xdr:rowOff>0</xdr:rowOff>
                  </to>
                </anchor>
              </controlPr>
            </control>
          </mc:Choice>
        </mc:AlternateContent>
        <mc:AlternateContent xmlns:mc="http://schemas.openxmlformats.org/markup-compatibility/2006">
          <mc:Choice Requires="x14">
            <control shapeId="1452" r:id="rId389" name="Option Button 428">
              <controlPr defaultSize="0" autoFill="0" autoLine="0" autoPict="0">
                <anchor moveWithCells="1">
                  <from>
                    <xdr:col>5</xdr:col>
                    <xdr:colOff>9525</xdr:colOff>
                    <xdr:row>41</xdr:row>
                    <xdr:rowOff>19050</xdr:rowOff>
                  </from>
                  <to>
                    <xdr:col>5</xdr:col>
                    <xdr:colOff>219075</xdr:colOff>
                    <xdr:row>42</xdr:row>
                    <xdr:rowOff>0</xdr:rowOff>
                  </to>
                </anchor>
              </controlPr>
            </control>
          </mc:Choice>
        </mc:AlternateContent>
        <mc:AlternateContent xmlns:mc="http://schemas.openxmlformats.org/markup-compatibility/2006">
          <mc:Choice Requires="x14">
            <control shapeId="1453" r:id="rId390" name="Option Button 429">
              <controlPr defaultSize="0" autoFill="0" autoLine="0" autoPict="0">
                <anchor moveWithCells="1">
                  <from>
                    <xdr:col>5</xdr:col>
                    <xdr:colOff>9525</xdr:colOff>
                    <xdr:row>42</xdr:row>
                    <xdr:rowOff>9525</xdr:rowOff>
                  </from>
                  <to>
                    <xdr:col>5</xdr:col>
                    <xdr:colOff>219075</xdr:colOff>
                    <xdr:row>42</xdr:row>
                    <xdr:rowOff>219075</xdr:rowOff>
                  </to>
                </anchor>
              </controlPr>
            </control>
          </mc:Choice>
        </mc:AlternateContent>
        <mc:AlternateContent xmlns:mc="http://schemas.openxmlformats.org/markup-compatibility/2006">
          <mc:Choice Requires="x14">
            <control shapeId="1454" r:id="rId391" name="Option Button 430">
              <controlPr defaultSize="0" autoFill="0" autoLine="0" autoPict="0">
                <anchor moveWithCells="1">
                  <from>
                    <xdr:col>5</xdr:col>
                    <xdr:colOff>9525</xdr:colOff>
                    <xdr:row>43</xdr:row>
                    <xdr:rowOff>0</xdr:rowOff>
                  </from>
                  <to>
                    <xdr:col>5</xdr:col>
                    <xdr:colOff>219075</xdr:colOff>
                    <xdr:row>43</xdr:row>
                    <xdr:rowOff>209550</xdr:rowOff>
                  </to>
                </anchor>
              </controlPr>
            </control>
          </mc:Choice>
        </mc:AlternateContent>
        <mc:AlternateContent xmlns:mc="http://schemas.openxmlformats.org/markup-compatibility/2006">
          <mc:Choice Requires="x14">
            <control shapeId="1455" r:id="rId392" name="Option Button 431">
              <controlPr defaultSize="0" autoFill="0" autoLine="0" autoPict="0">
                <anchor moveWithCells="1">
                  <from>
                    <xdr:col>5</xdr:col>
                    <xdr:colOff>9525</xdr:colOff>
                    <xdr:row>44</xdr:row>
                    <xdr:rowOff>57150</xdr:rowOff>
                  </from>
                  <to>
                    <xdr:col>5</xdr:col>
                    <xdr:colOff>219075</xdr:colOff>
                    <xdr:row>44</xdr:row>
                    <xdr:rowOff>266700</xdr:rowOff>
                  </to>
                </anchor>
              </controlPr>
            </control>
          </mc:Choice>
        </mc:AlternateContent>
        <mc:AlternateContent xmlns:mc="http://schemas.openxmlformats.org/markup-compatibility/2006">
          <mc:Choice Requires="x14">
            <control shapeId="1456" r:id="rId393" name="Group Box 432">
              <controlPr defaultSize="0" autoFill="0" autoPict="0">
                <anchor moveWithCells="1">
                  <from>
                    <xdr:col>5</xdr:col>
                    <xdr:colOff>0</xdr:colOff>
                    <xdr:row>41</xdr:row>
                    <xdr:rowOff>0</xdr:rowOff>
                  </from>
                  <to>
                    <xdr:col>5</xdr:col>
                    <xdr:colOff>1733550</xdr:colOff>
                    <xdr:row>44</xdr:row>
                    <xdr:rowOff>276225</xdr:rowOff>
                  </to>
                </anchor>
              </controlPr>
            </control>
          </mc:Choice>
        </mc:AlternateContent>
        <mc:AlternateContent xmlns:mc="http://schemas.openxmlformats.org/markup-compatibility/2006">
          <mc:Choice Requires="x14">
            <control shapeId="1462" r:id="rId394" name="Option Button 438">
              <controlPr defaultSize="0" autoFill="0" autoLine="0" autoPict="0">
                <anchor moveWithCells="1">
                  <from>
                    <xdr:col>5</xdr:col>
                    <xdr:colOff>9525</xdr:colOff>
                    <xdr:row>41</xdr:row>
                    <xdr:rowOff>19050</xdr:rowOff>
                  </from>
                  <to>
                    <xdr:col>5</xdr:col>
                    <xdr:colOff>219075</xdr:colOff>
                    <xdr:row>42</xdr:row>
                    <xdr:rowOff>0</xdr:rowOff>
                  </to>
                </anchor>
              </controlPr>
            </control>
          </mc:Choice>
        </mc:AlternateContent>
        <mc:AlternateContent xmlns:mc="http://schemas.openxmlformats.org/markup-compatibility/2006">
          <mc:Choice Requires="x14">
            <control shapeId="1463" r:id="rId395" name="Option Button 439">
              <controlPr defaultSize="0" autoFill="0" autoLine="0" autoPict="0">
                <anchor moveWithCells="1">
                  <from>
                    <xdr:col>5</xdr:col>
                    <xdr:colOff>9525</xdr:colOff>
                    <xdr:row>42</xdr:row>
                    <xdr:rowOff>9525</xdr:rowOff>
                  </from>
                  <to>
                    <xdr:col>5</xdr:col>
                    <xdr:colOff>219075</xdr:colOff>
                    <xdr:row>42</xdr:row>
                    <xdr:rowOff>219075</xdr:rowOff>
                  </to>
                </anchor>
              </controlPr>
            </control>
          </mc:Choice>
        </mc:AlternateContent>
        <mc:AlternateContent xmlns:mc="http://schemas.openxmlformats.org/markup-compatibility/2006">
          <mc:Choice Requires="x14">
            <control shapeId="1464" r:id="rId396" name="Option Button 440">
              <controlPr defaultSize="0" autoFill="0" autoLine="0" autoPict="0">
                <anchor moveWithCells="1">
                  <from>
                    <xdr:col>5</xdr:col>
                    <xdr:colOff>9525</xdr:colOff>
                    <xdr:row>42</xdr:row>
                    <xdr:rowOff>228600</xdr:rowOff>
                  </from>
                  <to>
                    <xdr:col>5</xdr:col>
                    <xdr:colOff>219075</xdr:colOff>
                    <xdr:row>43</xdr:row>
                    <xdr:rowOff>209550</xdr:rowOff>
                  </to>
                </anchor>
              </controlPr>
            </control>
          </mc:Choice>
        </mc:AlternateContent>
        <mc:AlternateContent xmlns:mc="http://schemas.openxmlformats.org/markup-compatibility/2006">
          <mc:Choice Requires="x14">
            <control shapeId="1465" r:id="rId397" name="Option Button 441">
              <controlPr defaultSize="0" autoFill="0" autoLine="0" autoPict="0">
                <anchor moveWithCells="1">
                  <from>
                    <xdr:col>5</xdr:col>
                    <xdr:colOff>9525</xdr:colOff>
                    <xdr:row>44</xdr:row>
                    <xdr:rowOff>57150</xdr:rowOff>
                  </from>
                  <to>
                    <xdr:col>5</xdr:col>
                    <xdr:colOff>219075</xdr:colOff>
                    <xdr:row>44</xdr:row>
                    <xdr:rowOff>266700</xdr:rowOff>
                  </to>
                </anchor>
              </controlPr>
            </control>
          </mc:Choice>
        </mc:AlternateContent>
        <mc:AlternateContent xmlns:mc="http://schemas.openxmlformats.org/markup-compatibility/2006">
          <mc:Choice Requires="x14">
            <control shapeId="1466" r:id="rId398" name="Group Box 442">
              <controlPr defaultSize="0" autoFill="0" autoPict="0">
                <anchor moveWithCells="1">
                  <from>
                    <xdr:col>5</xdr:col>
                    <xdr:colOff>0</xdr:colOff>
                    <xdr:row>41</xdr:row>
                    <xdr:rowOff>0</xdr:rowOff>
                  </from>
                  <to>
                    <xdr:col>5</xdr:col>
                    <xdr:colOff>1733550</xdr:colOff>
                    <xdr:row>45</xdr:row>
                    <xdr:rowOff>0</xdr:rowOff>
                  </to>
                </anchor>
              </controlPr>
            </control>
          </mc:Choice>
        </mc:AlternateContent>
        <mc:AlternateContent xmlns:mc="http://schemas.openxmlformats.org/markup-compatibility/2006">
          <mc:Choice Requires="x14">
            <control shapeId="1467" r:id="rId399" name="Option Button 443">
              <controlPr defaultSize="0" autoFill="0" autoLine="0" autoPict="0">
                <anchor moveWithCells="1">
                  <from>
                    <xdr:col>5</xdr:col>
                    <xdr:colOff>0</xdr:colOff>
                    <xdr:row>38</xdr:row>
                    <xdr:rowOff>209550</xdr:rowOff>
                  </from>
                  <to>
                    <xdr:col>5</xdr:col>
                    <xdr:colOff>209550</xdr:colOff>
                    <xdr:row>40</xdr:row>
                    <xdr:rowOff>28575</xdr:rowOff>
                  </to>
                </anchor>
              </controlPr>
            </control>
          </mc:Choice>
        </mc:AlternateContent>
        <mc:AlternateContent xmlns:mc="http://schemas.openxmlformats.org/markup-compatibility/2006">
          <mc:Choice Requires="x14">
            <control shapeId="1738" r:id="rId400" name="Option Button 714">
              <controlPr defaultSize="0" autoFill="0" autoLine="0" autoPict="0">
                <anchor moveWithCells="1">
                  <from>
                    <xdr:col>3</xdr:col>
                    <xdr:colOff>28575</xdr:colOff>
                    <xdr:row>50</xdr:row>
                    <xdr:rowOff>19050</xdr:rowOff>
                  </from>
                  <to>
                    <xdr:col>3</xdr:col>
                    <xdr:colOff>276225</xdr:colOff>
                    <xdr:row>50</xdr:row>
                    <xdr:rowOff>200025</xdr:rowOff>
                  </to>
                </anchor>
              </controlPr>
            </control>
          </mc:Choice>
        </mc:AlternateContent>
        <mc:AlternateContent xmlns:mc="http://schemas.openxmlformats.org/markup-compatibility/2006">
          <mc:Choice Requires="x14">
            <control shapeId="1739" r:id="rId401" name="Option Button 715">
              <controlPr defaultSize="0" autoFill="0" autoLine="0" autoPict="0">
                <anchor moveWithCells="1">
                  <from>
                    <xdr:col>3</xdr:col>
                    <xdr:colOff>19050</xdr:colOff>
                    <xdr:row>51</xdr:row>
                    <xdr:rowOff>133350</xdr:rowOff>
                  </from>
                  <to>
                    <xdr:col>3</xdr:col>
                    <xdr:colOff>266700</xdr:colOff>
                    <xdr:row>51</xdr:row>
                    <xdr:rowOff>314325</xdr:rowOff>
                  </to>
                </anchor>
              </controlPr>
            </control>
          </mc:Choice>
        </mc:AlternateContent>
        <mc:AlternateContent xmlns:mc="http://schemas.openxmlformats.org/markup-compatibility/2006">
          <mc:Choice Requires="x14">
            <control shapeId="1740" r:id="rId402" name="Option Button 716">
              <controlPr defaultSize="0" autoFill="0" autoLine="0" autoPict="0">
                <anchor moveWithCells="1">
                  <from>
                    <xdr:col>3</xdr:col>
                    <xdr:colOff>19050</xdr:colOff>
                    <xdr:row>53</xdr:row>
                    <xdr:rowOff>257175</xdr:rowOff>
                  </from>
                  <to>
                    <xdr:col>3</xdr:col>
                    <xdr:colOff>266700</xdr:colOff>
                    <xdr:row>53</xdr:row>
                    <xdr:rowOff>542925</xdr:rowOff>
                  </to>
                </anchor>
              </controlPr>
            </control>
          </mc:Choice>
        </mc:AlternateContent>
        <mc:AlternateContent xmlns:mc="http://schemas.openxmlformats.org/markup-compatibility/2006">
          <mc:Choice Requires="x14">
            <control shapeId="1741" r:id="rId403" name="Group Box 717">
              <controlPr defaultSize="0" autoFill="0" autoPict="0">
                <anchor moveWithCells="1">
                  <from>
                    <xdr:col>3</xdr:col>
                    <xdr:colOff>0</xdr:colOff>
                    <xdr:row>50</xdr:row>
                    <xdr:rowOff>0</xdr:rowOff>
                  </from>
                  <to>
                    <xdr:col>4</xdr:col>
                    <xdr:colOff>657225</xdr:colOff>
                    <xdr:row>53</xdr:row>
                    <xdr:rowOff>819150</xdr:rowOff>
                  </to>
                </anchor>
              </controlPr>
            </control>
          </mc:Choice>
        </mc:AlternateContent>
        <mc:AlternateContent xmlns:mc="http://schemas.openxmlformats.org/markup-compatibility/2006">
          <mc:Choice Requires="x14">
            <control shapeId="1742" r:id="rId404" name="Option Button 718">
              <controlPr defaultSize="0" autoFill="0" autoLine="0" autoPict="0">
                <anchor moveWithCells="1">
                  <from>
                    <xdr:col>5</xdr:col>
                    <xdr:colOff>9525</xdr:colOff>
                    <xdr:row>189</xdr:row>
                    <xdr:rowOff>142875</xdr:rowOff>
                  </from>
                  <to>
                    <xdr:col>5</xdr:col>
                    <xdr:colOff>257175</xdr:colOff>
                    <xdr:row>189</xdr:row>
                    <xdr:rowOff>323850</xdr:rowOff>
                  </to>
                </anchor>
              </controlPr>
            </control>
          </mc:Choice>
        </mc:AlternateContent>
        <mc:AlternateContent xmlns:mc="http://schemas.openxmlformats.org/markup-compatibility/2006">
          <mc:Choice Requires="x14">
            <control shapeId="1743" r:id="rId405" name="Option Button 719">
              <controlPr defaultSize="0" autoFill="0" autoLine="0" autoPict="0">
                <anchor moveWithCells="1">
                  <from>
                    <xdr:col>5</xdr:col>
                    <xdr:colOff>9525</xdr:colOff>
                    <xdr:row>190</xdr:row>
                    <xdr:rowOff>133350</xdr:rowOff>
                  </from>
                  <to>
                    <xdr:col>5</xdr:col>
                    <xdr:colOff>257175</xdr:colOff>
                    <xdr:row>190</xdr:row>
                    <xdr:rowOff>314325</xdr:rowOff>
                  </to>
                </anchor>
              </controlPr>
            </control>
          </mc:Choice>
        </mc:AlternateContent>
        <mc:AlternateContent xmlns:mc="http://schemas.openxmlformats.org/markup-compatibility/2006">
          <mc:Choice Requires="x14">
            <control shapeId="1744" r:id="rId406" name="Option Button 720">
              <controlPr defaultSize="0" autoFill="0" autoLine="0" autoPict="0">
                <anchor moveWithCells="1">
                  <from>
                    <xdr:col>5</xdr:col>
                    <xdr:colOff>9525</xdr:colOff>
                    <xdr:row>191</xdr:row>
                    <xdr:rowOff>104775</xdr:rowOff>
                  </from>
                  <to>
                    <xdr:col>5</xdr:col>
                    <xdr:colOff>257175</xdr:colOff>
                    <xdr:row>191</xdr:row>
                    <xdr:rowOff>285750</xdr:rowOff>
                  </to>
                </anchor>
              </controlPr>
            </control>
          </mc:Choice>
        </mc:AlternateContent>
        <mc:AlternateContent xmlns:mc="http://schemas.openxmlformats.org/markup-compatibility/2006">
          <mc:Choice Requires="x14">
            <control shapeId="1745" r:id="rId407" name="Option Button 721">
              <controlPr defaultSize="0" autoFill="0" autoLine="0" autoPict="0">
                <anchor moveWithCells="1">
                  <from>
                    <xdr:col>5</xdr:col>
                    <xdr:colOff>9525</xdr:colOff>
                    <xdr:row>192</xdr:row>
                    <xdr:rowOff>9525</xdr:rowOff>
                  </from>
                  <to>
                    <xdr:col>5</xdr:col>
                    <xdr:colOff>257175</xdr:colOff>
                    <xdr:row>192</xdr:row>
                    <xdr:rowOff>190500</xdr:rowOff>
                  </to>
                </anchor>
              </controlPr>
            </control>
          </mc:Choice>
        </mc:AlternateContent>
        <mc:AlternateContent xmlns:mc="http://schemas.openxmlformats.org/markup-compatibility/2006">
          <mc:Choice Requires="x14">
            <control shapeId="1746" r:id="rId408" name="Group Box 722">
              <controlPr defaultSize="0" autoFill="0" autoPict="0">
                <anchor moveWithCells="1">
                  <from>
                    <xdr:col>5</xdr:col>
                    <xdr:colOff>0</xdr:colOff>
                    <xdr:row>189</xdr:row>
                    <xdr:rowOff>0</xdr:rowOff>
                  </from>
                  <to>
                    <xdr:col>6</xdr:col>
                    <xdr:colOff>0</xdr:colOff>
                    <xdr:row>193</xdr:row>
                    <xdr:rowOff>0</xdr:rowOff>
                  </to>
                </anchor>
              </controlPr>
            </control>
          </mc:Choice>
        </mc:AlternateContent>
        <mc:AlternateContent xmlns:mc="http://schemas.openxmlformats.org/markup-compatibility/2006">
          <mc:Choice Requires="x14">
            <control shapeId="1748" r:id="rId409" name="Option Button 724">
              <controlPr defaultSize="0" autoFill="0" autoLine="0" autoPict="0">
                <anchor moveWithCells="1">
                  <from>
                    <xdr:col>5</xdr:col>
                    <xdr:colOff>38100</xdr:colOff>
                    <xdr:row>169</xdr:row>
                    <xdr:rowOff>219075</xdr:rowOff>
                  </from>
                  <to>
                    <xdr:col>5</xdr:col>
                    <xdr:colOff>257175</xdr:colOff>
                    <xdr:row>169</xdr:row>
                    <xdr:rowOff>533400</xdr:rowOff>
                  </to>
                </anchor>
              </controlPr>
            </control>
          </mc:Choice>
        </mc:AlternateContent>
        <mc:AlternateContent xmlns:mc="http://schemas.openxmlformats.org/markup-compatibility/2006">
          <mc:Choice Requires="x14">
            <control shapeId="1749" r:id="rId410" name="Option Button 725">
              <controlPr defaultSize="0" autoFill="0" autoLine="0" autoPict="0">
                <anchor moveWithCells="1">
                  <from>
                    <xdr:col>5</xdr:col>
                    <xdr:colOff>38100</xdr:colOff>
                    <xdr:row>170</xdr:row>
                    <xdr:rowOff>123825</xdr:rowOff>
                  </from>
                  <to>
                    <xdr:col>5</xdr:col>
                    <xdr:colOff>257175</xdr:colOff>
                    <xdr:row>170</xdr:row>
                    <xdr:rowOff>428625</xdr:rowOff>
                  </to>
                </anchor>
              </controlPr>
            </control>
          </mc:Choice>
        </mc:AlternateContent>
        <mc:AlternateContent xmlns:mc="http://schemas.openxmlformats.org/markup-compatibility/2006">
          <mc:Choice Requires="x14">
            <control shapeId="1750" r:id="rId411" name="Option Button 726">
              <controlPr defaultSize="0" autoFill="0" autoLine="0" autoPict="0">
                <anchor moveWithCells="1">
                  <from>
                    <xdr:col>5</xdr:col>
                    <xdr:colOff>38100</xdr:colOff>
                    <xdr:row>171</xdr:row>
                    <xdr:rowOff>114300</xdr:rowOff>
                  </from>
                  <to>
                    <xdr:col>5</xdr:col>
                    <xdr:colOff>257175</xdr:colOff>
                    <xdr:row>171</xdr:row>
                    <xdr:rowOff>419100</xdr:rowOff>
                  </to>
                </anchor>
              </controlPr>
            </control>
          </mc:Choice>
        </mc:AlternateContent>
        <mc:AlternateContent xmlns:mc="http://schemas.openxmlformats.org/markup-compatibility/2006">
          <mc:Choice Requires="x14">
            <control shapeId="1751" r:id="rId412" name="Option Button 727">
              <controlPr defaultSize="0" autoFill="0" autoLine="0" autoPict="0">
                <anchor moveWithCells="1">
                  <from>
                    <xdr:col>5</xdr:col>
                    <xdr:colOff>28575</xdr:colOff>
                    <xdr:row>172</xdr:row>
                    <xdr:rowOff>85725</xdr:rowOff>
                  </from>
                  <to>
                    <xdr:col>5</xdr:col>
                    <xdr:colOff>247650</xdr:colOff>
                    <xdr:row>172</xdr:row>
                    <xdr:rowOff>400050</xdr:rowOff>
                  </to>
                </anchor>
              </controlPr>
            </control>
          </mc:Choice>
        </mc:AlternateContent>
        <mc:AlternateContent xmlns:mc="http://schemas.openxmlformats.org/markup-compatibility/2006">
          <mc:Choice Requires="x14">
            <control shapeId="1752" r:id="rId413" name="Group Box 728">
              <controlPr defaultSize="0" autoFill="0" autoPict="0">
                <anchor moveWithCells="1">
                  <from>
                    <xdr:col>5</xdr:col>
                    <xdr:colOff>0</xdr:colOff>
                    <xdr:row>168</xdr:row>
                    <xdr:rowOff>333375</xdr:rowOff>
                  </from>
                  <to>
                    <xdr:col>6</xdr:col>
                    <xdr:colOff>0</xdr:colOff>
                    <xdr:row>172</xdr:row>
                    <xdr:rowOff>504825</xdr:rowOff>
                  </to>
                </anchor>
              </controlPr>
            </control>
          </mc:Choice>
        </mc:AlternateContent>
        <mc:AlternateContent xmlns:mc="http://schemas.openxmlformats.org/markup-compatibility/2006">
          <mc:Choice Requires="x14">
            <control shapeId="1753" r:id="rId414" name="Option Button 729">
              <controlPr defaultSize="0" autoFill="0" autoLine="0" autoPict="0">
                <anchor moveWithCells="1">
                  <from>
                    <xdr:col>5</xdr:col>
                    <xdr:colOff>19050</xdr:colOff>
                    <xdr:row>151</xdr:row>
                    <xdr:rowOff>57150</xdr:rowOff>
                  </from>
                  <to>
                    <xdr:col>5</xdr:col>
                    <xdr:colOff>238125</xdr:colOff>
                    <xdr:row>151</xdr:row>
                    <xdr:rowOff>304800</xdr:rowOff>
                  </to>
                </anchor>
              </controlPr>
            </control>
          </mc:Choice>
        </mc:AlternateContent>
        <mc:AlternateContent xmlns:mc="http://schemas.openxmlformats.org/markup-compatibility/2006">
          <mc:Choice Requires="x14">
            <control shapeId="1754" r:id="rId415" name="Option Button 730">
              <controlPr defaultSize="0" autoFill="0" autoLine="0" autoPict="0">
                <anchor moveWithCells="1">
                  <from>
                    <xdr:col>5</xdr:col>
                    <xdr:colOff>19050</xdr:colOff>
                    <xdr:row>151</xdr:row>
                    <xdr:rowOff>390525</xdr:rowOff>
                  </from>
                  <to>
                    <xdr:col>5</xdr:col>
                    <xdr:colOff>238125</xdr:colOff>
                    <xdr:row>152</xdr:row>
                    <xdr:rowOff>209550</xdr:rowOff>
                  </to>
                </anchor>
              </controlPr>
            </control>
          </mc:Choice>
        </mc:AlternateContent>
        <mc:AlternateContent xmlns:mc="http://schemas.openxmlformats.org/markup-compatibility/2006">
          <mc:Choice Requires="x14">
            <control shapeId="1755" r:id="rId416" name="Option Button 731">
              <controlPr defaultSize="0" autoFill="0" autoLine="0" autoPict="0">
                <anchor moveWithCells="1">
                  <from>
                    <xdr:col>5</xdr:col>
                    <xdr:colOff>9525</xdr:colOff>
                    <xdr:row>95</xdr:row>
                    <xdr:rowOff>0</xdr:rowOff>
                  </from>
                  <to>
                    <xdr:col>5</xdr:col>
                    <xdr:colOff>228600</xdr:colOff>
                    <xdr:row>96</xdr:row>
                    <xdr:rowOff>19050</xdr:rowOff>
                  </to>
                </anchor>
              </controlPr>
            </control>
          </mc:Choice>
        </mc:AlternateContent>
        <mc:AlternateContent xmlns:mc="http://schemas.openxmlformats.org/markup-compatibility/2006">
          <mc:Choice Requires="x14">
            <control shapeId="1756" r:id="rId417" name="Option Button 732">
              <controlPr defaultSize="0" autoFill="0" autoLine="0" autoPict="0">
                <anchor moveWithCells="1">
                  <from>
                    <xdr:col>5</xdr:col>
                    <xdr:colOff>9525</xdr:colOff>
                    <xdr:row>95</xdr:row>
                    <xdr:rowOff>190500</xdr:rowOff>
                  </from>
                  <to>
                    <xdr:col>5</xdr:col>
                    <xdr:colOff>228600</xdr:colOff>
                    <xdr:row>96</xdr:row>
                    <xdr:rowOff>209550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tabColor rgb="FFAE5DFF"/>
  </sheetPr>
  <dimension ref="A1:AI33"/>
  <sheetViews>
    <sheetView showGridLines="0" zoomScale="70" zoomScaleNormal="70" workbookViewId="0">
      <selection activeCell="AC26" sqref="AC26"/>
    </sheetView>
  </sheetViews>
  <sheetFormatPr baseColWidth="10" defaultColWidth="0" defaultRowHeight="24" zeroHeight="1" x14ac:dyDescent="0.45"/>
  <cols>
    <col min="1" max="1" width="5" style="6" customWidth="1"/>
    <col min="2" max="2" width="20.28515625" style="6" customWidth="1"/>
    <col min="3" max="3" width="11.42578125" style="6" customWidth="1"/>
    <col min="4" max="4" width="7.85546875" style="6" customWidth="1"/>
    <col min="5" max="5" width="2.7109375" style="6" customWidth="1"/>
    <col min="6" max="6" width="29.85546875" style="6" customWidth="1"/>
    <col min="7" max="11" width="11.42578125" style="6" customWidth="1"/>
    <col min="12" max="12" width="6.7109375" style="6" customWidth="1"/>
    <col min="13" max="14" width="1.28515625" style="5" customWidth="1"/>
    <col min="15" max="15" width="8.140625" style="2" customWidth="1"/>
    <col min="16" max="17" width="11.42578125" style="2" customWidth="1"/>
    <col min="18" max="18" width="8.85546875" style="2" customWidth="1"/>
    <col min="19" max="23" width="11.42578125" style="2" customWidth="1"/>
    <col min="24" max="24" width="1.7109375" style="5" customWidth="1"/>
    <col min="25" max="25" width="1.85546875" style="2" customWidth="1"/>
    <col min="26" max="26" width="3" style="6" customWidth="1"/>
    <col min="27" max="35" width="11.42578125" style="6" customWidth="1"/>
    <col min="36" max="16384" width="11.42578125" style="6" hidden="1"/>
  </cols>
  <sheetData>
    <row r="1" spans="1:35" ht="99" customHeight="1" thickBot="1" x14ac:dyDescent="0.5">
      <c r="A1" s="147"/>
      <c r="B1" s="148"/>
      <c r="C1" s="148"/>
      <c r="D1" s="148"/>
      <c r="E1" s="148"/>
      <c r="F1" s="148"/>
      <c r="G1" s="148"/>
      <c r="H1" s="148"/>
      <c r="I1" s="148"/>
      <c r="J1" s="148"/>
      <c r="K1" s="148"/>
      <c r="L1" s="148"/>
      <c r="M1" s="148"/>
      <c r="N1" s="148"/>
      <c r="O1" s="148"/>
      <c r="P1" s="148"/>
      <c r="Q1" s="148"/>
      <c r="R1" s="148"/>
      <c r="S1" s="148"/>
      <c r="T1" s="148"/>
      <c r="U1" s="148"/>
      <c r="V1" s="148"/>
      <c r="W1" s="148"/>
      <c r="X1" s="148"/>
      <c r="Y1" s="148"/>
      <c r="Z1" s="148"/>
      <c r="AA1" s="148"/>
      <c r="AB1" s="148"/>
      <c r="AC1" s="148"/>
      <c r="AD1" s="148"/>
      <c r="AE1" s="148"/>
      <c r="AF1" s="148"/>
      <c r="AG1" s="148"/>
      <c r="AH1" s="148"/>
      <c r="AI1" s="149"/>
    </row>
    <row r="2" spans="1:35" x14ac:dyDescent="0.45">
      <c r="A2" s="2"/>
      <c r="B2" s="3" t="s">
        <v>52</v>
      </c>
      <c r="C2" s="3" t="s">
        <v>73</v>
      </c>
      <c r="D2" s="3" t="s">
        <v>75</v>
      </c>
      <c r="E2" s="4"/>
      <c r="F2" s="4"/>
      <c r="G2" s="2"/>
      <c r="H2" s="2"/>
      <c r="I2" s="2"/>
      <c r="J2" s="2"/>
      <c r="K2" s="2"/>
      <c r="L2" s="2"/>
      <c r="Z2" s="2"/>
      <c r="AA2" s="2"/>
      <c r="AB2" s="2"/>
      <c r="AC2" s="2"/>
      <c r="AD2" s="2"/>
      <c r="AE2" s="2"/>
      <c r="AF2" s="2"/>
      <c r="AG2" s="2"/>
      <c r="AH2" s="2"/>
      <c r="AI2" s="2"/>
    </row>
    <row r="3" spans="1:35" x14ac:dyDescent="0.45">
      <c r="A3" s="2"/>
      <c r="B3" s="7" t="s">
        <v>68</v>
      </c>
      <c r="C3" s="3">
        <f>SUM(COUNTIF(Autoevaluación!$G$8:$H$19,B3),COUNTIF(Autoevaluación!$G$21:$H$28,B3),COUNTIF(Autoevaluación!$G$30:$H$45,B3),COUNTIF(Autoevaluación!$G$47:$H$58,B3),COUNTIF(Autoevaluación!$G$60:$H$71,B3),COUNTIF(Autoevaluación!$G$73:$H$80,B3),COUNTIF(Autoevaluación!$G$82:$H$193,B3))</f>
        <v>25</v>
      </c>
      <c r="D3" s="8">
        <f>C3/$C$8</f>
        <v>0.55555555555555558</v>
      </c>
      <c r="E3" s="4"/>
      <c r="F3" s="9">
        <v>0.42</v>
      </c>
      <c r="G3" s="2"/>
      <c r="H3" s="2"/>
      <c r="I3" s="2"/>
      <c r="J3" s="2"/>
      <c r="K3" s="2"/>
      <c r="L3" s="2"/>
      <c r="Z3" s="2"/>
      <c r="AA3" s="2"/>
      <c r="AB3" s="2"/>
      <c r="AC3" s="2"/>
      <c r="AD3" s="2"/>
      <c r="AE3" s="2"/>
      <c r="AF3" s="2"/>
      <c r="AG3" s="2"/>
      <c r="AH3" s="2"/>
      <c r="AI3" s="2"/>
    </row>
    <row r="4" spans="1:35" x14ac:dyDescent="0.45">
      <c r="A4" s="2"/>
      <c r="B4" s="7" t="s">
        <v>69</v>
      </c>
      <c r="C4" s="3">
        <f>SUM(COUNTIF(Autoevaluación!$G$8:$H$19,B4),COUNTIF(Autoevaluación!$G$21:$H$28,B4),COUNTIF(Autoevaluación!$G$30:$H$45,B4),COUNTIF(Autoevaluación!$G$47:$H$58,B4),COUNTIF(Autoevaluación!$G$60:$H$71,B4),COUNTIF(Autoevaluación!$G$73:$H$80,B4),COUNTIF(Autoevaluación!$G$82:$H$193,B4))</f>
        <v>8</v>
      </c>
      <c r="D4" s="8">
        <f t="shared" ref="D4:D7" si="0">C4/$C$8</f>
        <v>0.17777777777777778</v>
      </c>
      <c r="E4" s="4"/>
      <c r="F4" s="4"/>
      <c r="G4" s="2"/>
      <c r="H4" s="2"/>
      <c r="I4" s="2"/>
      <c r="J4" s="2"/>
      <c r="K4" s="2"/>
      <c r="L4" s="2"/>
      <c r="Z4" s="2"/>
      <c r="AA4" s="31"/>
      <c r="AB4" s="31"/>
      <c r="AC4" s="33" t="s">
        <v>85</v>
      </c>
      <c r="AD4" s="33"/>
      <c r="AE4" s="33"/>
      <c r="AF4" s="33"/>
      <c r="AG4" s="33"/>
      <c r="AH4" s="33"/>
      <c r="AI4" s="2"/>
    </row>
    <row r="5" spans="1:35" x14ac:dyDescent="0.45">
      <c r="A5" s="2"/>
      <c r="B5" s="7" t="s">
        <v>72</v>
      </c>
      <c r="C5" s="3">
        <f>SUM(COUNTIF(Autoevaluación!$G$8:$H$19,B5),COUNTIF(Autoevaluación!$G$21:$H$28,B5),COUNTIF(Autoevaluación!$G$30:$H$45,B5),COUNTIF(Autoevaluación!$G$47:$H$58,B5),COUNTIF(Autoevaluación!$G$60:$H$71,B5),COUNTIF(Autoevaluación!$G$73:$H$80,B5),COUNTIF(Autoevaluación!$G$82:$H$193,B5))</f>
        <v>1</v>
      </c>
      <c r="D5" s="8">
        <f t="shared" si="0"/>
        <v>2.2222222222222223E-2</v>
      </c>
      <c r="E5" s="4"/>
      <c r="F5" s="28">
        <f>SUM(D4:D7)</f>
        <v>0.44444444444444442</v>
      </c>
      <c r="G5" s="2"/>
      <c r="H5" s="2"/>
      <c r="I5" s="2"/>
      <c r="J5" s="2"/>
      <c r="K5" s="2"/>
      <c r="L5" s="2"/>
      <c r="Z5" s="2"/>
      <c r="AA5" s="31"/>
      <c r="AB5" s="31"/>
      <c r="AC5" s="33"/>
      <c r="AD5" s="33"/>
      <c r="AE5" s="33"/>
      <c r="AF5" s="33"/>
      <c r="AG5" s="33"/>
      <c r="AH5" s="33"/>
      <c r="AI5" s="2"/>
    </row>
    <row r="6" spans="1:35" x14ac:dyDescent="0.45">
      <c r="A6" s="2"/>
      <c r="B6" s="7" t="s">
        <v>70</v>
      </c>
      <c r="C6" s="3">
        <f>SUM(COUNTIF(Autoevaluación!$G$8:$H$19,B6),COUNTIF(Autoevaluación!$G$21:$H$28,B6),COUNTIF(Autoevaluación!$G$30:$H$45,B6),COUNTIF(Autoevaluación!$G$47:$H$58,B6),COUNTIF(Autoevaluación!$G$60:$H$71,B6),COUNTIF(Autoevaluación!$G$73:$H$80,B6),COUNTIF(Autoevaluación!$G$82:$H$193,B6))</f>
        <v>8</v>
      </c>
      <c r="D6" s="8">
        <f t="shared" si="0"/>
        <v>0.17777777777777778</v>
      </c>
      <c r="E6" s="4"/>
      <c r="F6" s="29"/>
      <c r="G6" s="2"/>
      <c r="H6" s="2"/>
      <c r="I6" s="2"/>
      <c r="J6" s="2"/>
      <c r="K6" s="2"/>
      <c r="L6" s="2"/>
      <c r="Z6" s="2"/>
      <c r="AA6" s="31"/>
      <c r="AB6" s="31"/>
      <c r="AC6" s="33"/>
      <c r="AD6" s="33"/>
      <c r="AE6" s="33"/>
      <c r="AF6" s="33"/>
      <c r="AG6" s="33"/>
      <c r="AH6" s="33"/>
      <c r="AI6" s="2"/>
    </row>
    <row r="7" spans="1:35" x14ac:dyDescent="0.45">
      <c r="A7" s="2"/>
      <c r="B7" s="7" t="s">
        <v>71</v>
      </c>
      <c r="C7" s="3">
        <f>SUM(COUNTIF(Autoevaluación!$G$8:$H$19,B7),COUNTIF(Autoevaluación!$G$21:$H$28,B7),COUNTIF(Autoevaluación!$G$30:$H$45,B7),COUNTIF(Autoevaluación!$G$47:$H$58,B7),COUNTIF(Autoevaluación!$G$60:$H$71,B7),COUNTIF(Autoevaluación!$G$73:$H$80,B7),COUNTIF(Autoevaluación!$G$82:$H$193,B7))</f>
        <v>3</v>
      </c>
      <c r="D7" s="8">
        <f t="shared" si="0"/>
        <v>6.6666666666666666E-2</v>
      </c>
      <c r="E7" s="4"/>
      <c r="F7" s="4"/>
      <c r="G7" s="2"/>
      <c r="H7" s="2"/>
      <c r="I7" s="2"/>
      <c r="J7" s="2"/>
      <c r="K7" s="2"/>
      <c r="L7" s="2"/>
      <c r="Z7" s="2"/>
      <c r="AA7" s="2"/>
      <c r="AB7" s="2"/>
      <c r="AC7" s="2"/>
      <c r="AD7" s="2"/>
      <c r="AE7" s="2"/>
      <c r="AF7" s="2"/>
      <c r="AG7" s="2"/>
      <c r="AH7" s="2"/>
      <c r="AI7" s="2"/>
    </row>
    <row r="8" spans="1:35" x14ac:dyDescent="0.45">
      <c r="A8" s="2"/>
      <c r="B8" s="7" t="s">
        <v>74</v>
      </c>
      <c r="C8" s="3">
        <f>SUM(C3:C7)</f>
        <v>45</v>
      </c>
      <c r="D8" s="4"/>
      <c r="E8" s="4"/>
      <c r="F8" s="4"/>
      <c r="G8" s="2"/>
      <c r="H8" s="2"/>
      <c r="I8" s="2"/>
      <c r="J8" s="2"/>
      <c r="K8" s="2"/>
      <c r="L8" s="2"/>
      <c r="Z8" s="2"/>
      <c r="AA8" s="2"/>
      <c r="AB8" s="2"/>
      <c r="AC8" s="2"/>
      <c r="AD8" s="2"/>
      <c r="AE8" s="2"/>
      <c r="AF8" s="2"/>
      <c r="AG8" s="2"/>
      <c r="AH8" s="2"/>
      <c r="AI8" s="2"/>
    </row>
    <row r="9" spans="1:35" x14ac:dyDescent="0.45">
      <c r="A9" s="2"/>
      <c r="B9" s="10"/>
      <c r="C9" s="2"/>
      <c r="D9" s="2"/>
      <c r="E9" s="2"/>
      <c r="F9" s="2"/>
      <c r="G9" s="2"/>
      <c r="H9" s="2"/>
      <c r="I9" s="2"/>
      <c r="J9" s="2"/>
      <c r="K9" s="2"/>
      <c r="L9" s="2"/>
      <c r="Z9" s="2"/>
      <c r="AA9" s="31"/>
      <c r="AB9" s="31"/>
      <c r="AC9" s="33" t="s">
        <v>86</v>
      </c>
      <c r="AD9" s="33"/>
      <c r="AE9" s="33"/>
      <c r="AF9" s="33"/>
      <c r="AG9" s="33"/>
      <c r="AH9" s="33"/>
      <c r="AI9" s="2"/>
    </row>
    <row r="10" spans="1:35" x14ac:dyDescent="0.45">
      <c r="A10" s="2"/>
      <c r="B10" s="2"/>
      <c r="C10" s="2"/>
      <c r="D10" s="2"/>
      <c r="E10" s="2"/>
      <c r="F10" s="2"/>
      <c r="G10" s="2"/>
      <c r="H10" s="2"/>
      <c r="I10" s="2"/>
      <c r="J10" s="2"/>
      <c r="K10" s="2"/>
      <c r="L10" s="2"/>
      <c r="Z10" s="2"/>
      <c r="AA10" s="31"/>
      <c r="AB10" s="31"/>
      <c r="AC10" s="33"/>
      <c r="AD10" s="33"/>
      <c r="AE10" s="33"/>
      <c r="AF10" s="33"/>
      <c r="AG10" s="33"/>
      <c r="AH10" s="33"/>
      <c r="AI10" s="2"/>
    </row>
    <row r="11" spans="1:35" x14ac:dyDescent="0.45">
      <c r="A11" s="2"/>
      <c r="B11" s="2"/>
      <c r="C11" s="2"/>
      <c r="D11" s="2"/>
      <c r="E11" s="2"/>
      <c r="F11" s="2"/>
      <c r="G11" s="2"/>
      <c r="H11" s="2"/>
      <c r="I11" s="2"/>
      <c r="J11" s="2"/>
      <c r="K11" s="2"/>
      <c r="L11" s="2"/>
      <c r="Z11" s="2"/>
      <c r="AA11" s="31"/>
      <c r="AB11" s="31"/>
      <c r="AC11" s="33"/>
      <c r="AD11" s="33"/>
      <c r="AE11" s="33"/>
      <c r="AF11" s="33"/>
      <c r="AG11" s="33"/>
      <c r="AH11" s="33"/>
      <c r="AI11" s="2"/>
    </row>
    <row r="12" spans="1:35" x14ac:dyDescent="0.45">
      <c r="A12" s="2"/>
      <c r="B12" s="2"/>
      <c r="C12" s="2"/>
      <c r="D12" s="2"/>
      <c r="E12" s="2"/>
      <c r="F12" s="2"/>
      <c r="G12" s="2"/>
      <c r="H12" s="2"/>
      <c r="I12" s="2"/>
      <c r="J12" s="2"/>
      <c r="K12" s="2"/>
      <c r="L12" s="2"/>
      <c r="Z12" s="2"/>
      <c r="AA12" s="2"/>
      <c r="AB12" s="2"/>
      <c r="AC12" s="2"/>
      <c r="AD12" s="2"/>
      <c r="AE12" s="2"/>
      <c r="AF12" s="2"/>
      <c r="AG12" s="2"/>
      <c r="AH12" s="2"/>
      <c r="AI12" s="2"/>
    </row>
    <row r="13" spans="1:35" x14ac:dyDescent="0.45">
      <c r="A13" s="2"/>
      <c r="B13" s="2"/>
      <c r="C13" s="2"/>
      <c r="D13" s="2"/>
      <c r="E13" s="2"/>
      <c r="F13" s="2"/>
      <c r="G13" s="2"/>
      <c r="H13" s="2"/>
      <c r="I13" s="2"/>
      <c r="J13" s="2"/>
      <c r="K13" s="2"/>
      <c r="L13" s="2"/>
      <c r="Z13" s="2"/>
      <c r="AA13" s="2"/>
      <c r="AB13" s="2"/>
      <c r="AC13" s="2"/>
      <c r="AD13" s="2"/>
      <c r="AE13" s="2"/>
      <c r="AF13" s="2"/>
      <c r="AG13" s="2"/>
      <c r="AH13" s="2"/>
      <c r="AI13" s="2"/>
    </row>
    <row r="14" spans="1:35" ht="30.75" customHeight="1" x14ac:dyDescent="0.45">
      <c r="A14" s="2"/>
      <c r="B14" s="2"/>
      <c r="C14" s="2"/>
      <c r="D14" s="2"/>
      <c r="E14" s="2"/>
      <c r="F14" s="2"/>
      <c r="G14" s="2"/>
      <c r="H14" s="2"/>
      <c r="I14" s="2"/>
      <c r="J14" s="2"/>
      <c r="K14" s="2"/>
      <c r="L14" s="2"/>
      <c r="Z14" s="2"/>
      <c r="AA14" s="31"/>
      <c r="AB14" s="31"/>
      <c r="AC14" s="34" t="s">
        <v>87</v>
      </c>
      <c r="AD14" s="34"/>
      <c r="AE14" s="34"/>
      <c r="AF14" s="34"/>
      <c r="AG14" s="34"/>
      <c r="AH14" s="34"/>
      <c r="AI14" s="2"/>
    </row>
    <row r="15" spans="1:35" ht="45.75" customHeight="1" x14ac:dyDescent="0.45">
      <c r="A15" s="2"/>
      <c r="B15" s="2"/>
      <c r="C15" s="2"/>
      <c r="D15" s="2"/>
      <c r="E15" s="2"/>
      <c r="F15" s="2"/>
      <c r="G15" s="2"/>
      <c r="H15" s="2"/>
      <c r="I15" s="2"/>
      <c r="J15" s="2"/>
      <c r="K15" s="2"/>
      <c r="L15" s="2"/>
      <c r="Z15" s="2"/>
      <c r="AA15" s="31"/>
      <c r="AB15" s="31"/>
      <c r="AC15" s="34"/>
      <c r="AD15" s="34"/>
      <c r="AE15" s="34"/>
      <c r="AF15" s="34"/>
      <c r="AG15" s="34"/>
      <c r="AH15" s="34"/>
      <c r="AI15" s="2"/>
    </row>
    <row r="16" spans="1:35" x14ac:dyDescent="0.45">
      <c r="A16" s="2"/>
      <c r="B16" s="2"/>
      <c r="C16" s="2"/>
      <c r="D16" s="2"/>
      <c r="E16" s="2"/>
      <c r="F16" s="2"/>
      <c r="G16" s="2"/>
      <c r="H16" s="2"/>
      <c r="I16" s="2"/>
      <c r="J16" s="2"/>
      <c r="K16" s="2"/>
      <c r="L16" s="2"/>
      <c r="Z16" s="2"/>
      <c r="AA16" s="31"/>
      <c r="AB16" s="31"/>
      <c r="AC16" s="34"/>
      <c r="AD16" s="34"/>
      <c r="AE16" s="34"/>
      <c r="AF16" s="34"/>
      <c r="AG16" s="34"/>
      <c r="AH16" s="34"/>
      <c r="AI16" s="2"/>
    </row>
    <row r="17" spans="1:35" x14ac:dyDescent="0.45">
      <c r="A17" s="2"/>
      <c r="B17" s="2"/>
      <c r="C17" s="2"/>
      <c r="D17" s="2"/>
      <c r="E17" s="2"/>
      <c r="F17" s="2"/>
      <c r="G17" s="2"/>
      <c r="H17" s="2"/>
      <c r="I17" s="2"/>
      <c r="J17" s="2"/>
      <c r="K17" s="2"/>
      <c r="L17" s="2"/>
      <c r="Z17" s="2"/>
      <c r="AA17" s="2"/>
      <c r="AB17" s="2"/>
      <c r="AC17" s="2"/>
      <c r="AD17" s="2"/>
      <c r="AE17" s="2"/>
      <c r="AF17" s="2"/>
      <c r="AG17" s="2"/>
      <c r="AH17" s="2"/>
      <c r="AI17" s="2"/>
    </row>
    <row r="18" spans="1:35" x14ac:dyDescent="0.45">
      <c r="A18" s="2"/>
      <c r="B18" s="2"/>
      <c r="C18" s="2"/>
      <c r="D18" s="2"/>
      <c r="E18" s="2"/>
      <c r="F18" s="2"/>
      <c r="G18" s="2"/>
      <c r="H18" s="2"/>
      <c r="I18" s="2"/>
      <c r="J18" s="2"/>
      <c r="K18" s="2"/>
      <c r="L18" s="2"/>
      <c r="Z18" s="2"/>
      <c r="AA18" s="2"/>
      <c r="AB18" s="2"/>
      <c r="AC18" s="2"/>
      <c r="AD18" s="2"/>
      <c r="AE18" s="2"/>
      <c r="AF18" s="2"/>
      <c r="AG18" s="2"/>
      <c r="AH18" s="2"/>
      <c r="AI18" s="2"/>
    </row>
    <row r="19" spans="1:35" x14ac:dyDescent="0.45">
      <c r="A19" s="2"/>
      <c r="B19" s="2"/>
      <c r="C19" s="2"/>
      <c r="D19" s="2"/>
      <c r="E19" s="2"/>
      <c r="F19" s="2"/>
      <c r="G19" s="2"/>
      <c r="H19" s="2"/>
      <c r="I19" s="2"/>
      <c r="J19" s="2"/>
      <c r="K19" s="2"/>
      <c r="L19" s="2"/>
      <c r="Z19" s="2"/>
      <c r="AA19" s="2"/>
      <c r="AB19" s="2"/>
      <c r="AC19" s="2"/>
      <c r="AD19" s="2"/>
      <c r="AE19" s="2"/>
      <c r="AF19" s="2"/>
      <c r="AG19" s="2"/>
      <c r="AH19" s="2"/>
      <c r="AI19" s="2"/>
    </row>
    <row r="20" spans="1:35" x14ac:dyDescent="0.45">
      <c r="A20" s="2"/>
      <c r="B20" s="2"/>
      <c r="C20" s="2"/>
      <c r="D20" s="2"/>
      <c r="E20" s="2"/>
      <c r="F20" s="2"/>
      <c r="G20" s="2"/>
      <c r="H20" s="2"/>
      <c r="I20" s="2"/>
      <c r="J20" s="2"/>
      <c r="K20" s="2"/>
      <c r="L20" s="2"/>
      <c r="Y20" s="24"/>
      <c r="Z20" s="24"/>
      <c r="AA20" s="24"/>
      <c r="AB20" s="24"/>
      <c r="AC20" s="24"/>
      <c r="AD20" s="24"/>
      <c r="AE20" s="24"/>
      <c r="AF20" s="24"/>
      <c r="AG20" s="24"/>
      <c r="AH20" s="24"/>
      <c r="AI20" s="24"/>
    </row>
    <row r="21" spans="1:35" ht="24" customHeight="1" x14ac:dyDescent="0.45">
      <c r="A21" s="30" t="s">
        <v>77</v>
      </c>
      <c r="B21" s="30"/>
      <c r="C21" s="30"/>
      <c r="D21" s="30"/>
      <c r="E21" s="30"/>
      <c r="F21" s="30"/>
      <c r="G21" s="30"/>
      <c r="H21" s="30"/>
      <c r="I21" s="30"/>
      <c r="J21" s="30"/>
      <c r="K21" s="2"/>
      <c r="L21" s="2"/>
      <c r="O21" s="32" t="s">
        <v>84</v>
      </c>
      <c r="P21" s="32"/>
      <c r="Q21" s="32"/>
      <c r="R21" s="32"/>
      <c r="S21" s="32"/>
      <c r="T21" s="32"/>
      <c r="U21" s="32"/>
      <c r="V21" s="32"/>
      <c r="W21" s="32"/>
      <c r="Y21" s="24"/>
      <c r="Z21" s="24"/>
      <c r="AA21" s="24"/>
      <c r="AB21" s="24"/>
      <c r="AC21" s="24"/>
      <c r="AD21" s="24"/>
      <c r="AE21" s="24"/>
      <c r="AF21" s="24"/>
      <c r="AG21" s="24"/>
      <c r="AH21" s="24"/>
      <c r="AI21" s="24"/>
    </row>
    <row r="22" spans="1:35" ht="18" customHeight="1" x14ac:dyDescent="0.45">
      <c r="A22" s="2"/>
      <c r="B22" s="2"/>
      <c r="C22" s="2"/>
      <c r="D22" s="2"/>
      <c r="E22" s="2"/>
      <c r="F22" s="2"/>
      <c r="G22" s="2"/>
      <c r="H22" s="2"/>
      <c r="I22" s="2"/>
      <c r="J22" s="2"/>
      <c r="K22" s="2"/>
      <c r="L22" s="2"/>
      <c r="O22" s="32"/>
      <c r="P22" s="32"/>
      <c r="Q22" s="32"/>
      <c r="R22" s="32"/>
      <c r="S22" s="32"/>
      <c r="T22" s="32"/>
      <c r="U22" s="32"/>
      <c r="V22" s="32"/>
      <c r="W22" s="32"/>
      <c r="Y22" s="24"/>
      <c r="Z22" s="24"/>
      <c r="AA22" s="24"/>
      <c r="AB22" s="24"/>
      <c r="AC22" s="24"/>
      <c r="AD22" s="24"/>
      <c r="AE22" s="24"/>
      <c r="AF22" s="24"/>
      <c r="AG22" s="24"/>
      <c r="AH22" s="24"/>
      <c r="AI22" s="24"/>
    </row>
    <row r="23" spans="1:35" ht="41.25" customHeight="1" x14ac:dyDescent="0.45">
      <c r="A23" s="2"/>
      <c r="B23" s="11"/>
      <c r="C23" s="11"/>
      <c r="D23" s="2"/>
      <c r="E23" s="2"/>
      <c r="F23" s="12" t="s">
        <v>76</v>
      </c>
      <c r="G23" s="13" t="s">
        <v>73</v>
      </c>
      <c r="H23" s="2"/>
      <c r="I23" s="2"/>
      <c r="J23" s="2"/>
      <c r="K23" s="2"/>
      <c r="L23" s="2"/>
      <c r="O23" s="32"/>
      <c r="P23" s="32"/>
      <c r="Q23" s="32"/>
      <c r="R23" s="32"/>
      <c r="S23" s="32"/>
      <c r="T23" s="32"/>
      <c r="U23" s="32"/>
      <c r="V23" s="32"/>
      <c r="W23" s="32"/>
      <c r="Y23" s="24"/>
      <c r="Z23" s="24"/>
      <c r="AA23" s="24"/>
      <c r="AB23" s="24"/>
      <c r="AC23" s="24"/>
      <c r="AD23" s="24"/>
      <c r="AE23" s="24"/>
      <c r="AF23" s="24"/>
      <c r="AG23" s="24"/>
      <c r="AH23" s="24"/>
      <c r="AI23" s="24"/>
    </row>
    <row r="24" spans="1:35" ht="26.25" customHeight="1" thickBot="1" x14ac:dyDescent="0.5">
      <c r="A24" s="2"/>
      <c r="B24" s="11"/>
      <c r="C24" s="11"/>
      <c r="D24" s="2"/>
      <c r="E24" s="2"/>
      <c r="F24" s="14" t="s">
        <v>68</v>
      </c>
      <c r="G24" s="15">
        <f>C3</f>
        <v>25</v>
      </c>
      <c r="H24" s="2"/>
      <c r="I24" s="16"/>
      <c r="J24" s="16"/>
      <c r="K24" s="16"/>
      <c r="L24" s="2"/>
      <c r="O24" s="32"/>
      <c r="P24" s="32"/>
      <c r="Q24" s="32"/>
      <c r="R24" s="32"/>
      <c r="S24" s="32"/>
      <c r="T24" s="32"/>
      <c r="U24" s="32"/>
      <c r="V24" s="32"/>
      <c r="W24" s="32"/>
      <c r="Y24" s="24"/>
      <c r="Z24" s="24"/>
      <c r="AA24" s="24"/>
      <c r="AB24" s="24"/>
      <c r="AC24" s="24"/>
      <c r="AD24" s="24"/>
      <c r="AE24" s="24"/>
      <c r="AF24" s="24"/>
      <c r="AG24" s="24"/>
      <c r="AH24" s="24"/>
      <c r="AI24" s="24"/>
    </row>
    <row r="25" spans="1:35" ht="26.25" customHeight="1" thickBot="1" x14ac:dyDescent="0.5">
      <c r="A25" s="2"/>
      <c r="B25" s="11"/>
      <c r="C25" s="11"/>
      <c r="D25" s="2"/>
      <c r="E25" s="2"/>
      <c r="F25" s="17" t="s">
        <v>69</v>
      </c>
      <c r="G25" s="15">
        <f t="shared" ref="G25:G28" si="1">C4</f>
        <v>8</v>
      </c>
      <c r="H25" s="2"/>
      <c r="I25" s="16" t="s">
        <v>73</v>
      </c>
      <c r="J25" s="18">
        <f>IF(G24=0,1,IF(G28&gt;0,G24/(SUM(G24:G27)),G24/SUM(G24:G28)))</f>
        <v>0.59523809523809523</v>
      </c>
      <c r="K25" s="16"/>
      <c r="L25" s="2"/>
      <c r="O25" s="1"/>
      <c r="P25" s="1"/>
      <c r="Q25" s="25" t="s">
        <v>78</v>
      </c>
      <c r="R25" s="26"/>
      <c r="S25" s="26"/>
      <c r="T25" s="27"/>
      <c r="U25" s="22">
        <f>J25</f>
        <v>0.59523809523809523</v>
      </c>
      <c r="V25" s="1"/>
      <c r="W25" s="1"/>
      <c r="Y25" s="24"/>
      <c r="Z25" s="24"/>
      <c r="AA25" s="24"/>
      <c r="AB25" s="24"/>
      <c r="AC25" s="24"/>
      <c r="AD25" s="24"/>
      <c r="AE25" s="24"/>
      <c r="AF25" s="24"/>
      <c r="AG25" s="24"/>
      <c r="AH25" s="24"/>
      <c r="AI25" s="24"/>
    </row>
    <row r="26" spans="1:35" ht="29.25" customHeight="1" x14ac:dyDescent="0.45">
      <c r="A26" s="2"/>
      <c r="B26" s="11"/>
      <c r="C26" s="11"/>
      <c r="D26" s="2"/>
      <c r="E26" s="2"/>
      <c r="F26" s="19" t="s">
        <v>72</v>
      </c>
      <c r="G26" s="15">
        <f t="shared" si="1"/>
        <v>1</v>
      </c>
      <c r="H26" s="2"/>
      <c r="I26" s="16"/>
      <c r="J26" s="20">
        <f>1-J25</f>
        <v>0.40476190476190477</v>
      </c>
      <c r="K26" s="16"/>
      <c r="L26" s="2"/>
      <c r="O26" s="1"/>
      <c r="P26" s="1"/>
      <c r="Q26" s="1"/>
      <c r="R26" s="1"/>
      <c r="S26" s="1"/>
      <c r="T26" s="1"/>
      <c r="U26" s="1"/>
      <c r="V26" s="1"/>
      <c r="W26" s="1"/>
      <c r="Y26" s="24"/>
      <c r="Z26" s="24"/>
      <c r="AA26" s="24"/>
      <c r="AB26" s="24"/>
      <c r="AC26" s="24"/>
      <c r="AD26" s="24"/>
      <c r="AE26" s="24"/>
      <c r="AF26" s="24"/>
      <c r="AG26" s="24"/>
      <c r="AH26" s="24"/>
      <c r="AI26" s="24"/>
    </row>
    <row r="27" spans="1:35" ht="34.5" customHeight="1" x14ac:dyDescent="0.45">
      <c r="A27" s="2"/>
      <c r="B27" s="11"/>
      <c r="C27" s="11"/>
      <c r="D27" s="2"/>
      <c r="E27" s="2"/>
      <c r="F27" s="21" t="s">
        <v>70</v>
      </c>
      <c r="G27" s="15">
        <f t="shared" si="1"/>
        <v>8</v>
      </c>
      <c r="H27" s="2"/>
      <c r="I27" s="2"/>
      <c r="J27" s="2"/>
      <c r="K27" s="2"/>
      <c r="L27" s="2"/>
      <c r="O27" s="1"/>
      <c r="U27" s="1"/>
      <c r="V27" s="1"/>
      <c r="W27" s="1"/>
      <c r="Y27" s="24"/>
      <c r="Z27" s="24"/>
      <c r="AA27" s="24"/>
      <c r="AB27" s="24"/>
      <c r="AC27" s="24"/>
      <c r="AD27" s="24"/>
      <c r="AE27" s="24"/>
      <c r="AF27" s="24"/>
      <c r="AG27" s="24"/>
      <c r="AH27" s="24"/>
      <c r="AI27" s="24"/>
    </row>
    <row r="28" spans="1:35" ht="26.25" customHeight="1" x14ac:dyDescent="0.45">
      <c r="A28" s="2"/>
      <c r="B28" s="11"/>
      <c r="C28" s="11"/>
      <c r="D28" s="2"/>
      <c r="E28" s="2"/>
      <c r="F28" s="23" t="s">
        <v>71</v>
      </c>
      <c r="G28" s="15">
        <f t="shared" si="1"/>
        <v>3</v>
      </c>
      <c r="H28" s="2"/>
      <c r="I28" s="2"/>
      <c r="J28" s="2"/>
      <c r="K28" s="2"/>
      <c r="L28" s="2"/>
      <c r="O28" s="1"/>
      <c r="P28" s="1"/>
      <c r="Q28" s="1"/>
      <c r="R28" s="1"/>
      <c r="S28" s="1"/>
      <c r="T28" s="1"/>
      <c r="U28" s="1"/>
      <c r="V28" s="1"/>
      <c r="W28" s="1"/>
      <c r="Y28" s="24"/>
      <c r="Z28" s="24"/>
      <c r="AA28" s="24"/>
      <c r="AB28" s="24"/>
      <c r="AC28" s="24"/>
      <c r="AD28" s="24"/>
      <c r="AE28" s="24"/>
      <c r="AF28" s="24"/>
      <c r="AG28" s="24"/>
      <c r="AH28" s="24"/>
      <c r="AI28" s="24"/>
    </row>
    <row r="29" spans="1:35" ht="18" customHeight="1" x14ac:dyDescent="0.45">
      <c r="A29" s="2"/>
      <c r="B29" s="2"/>
      <c r="C29" s="2"/>
      <c r="D29" s="2"/>
      <c r="E29" s="2"/>
      <c r="F29" s="2"/>
      <c r="G29" s="2"/>
      <c r="H29" s="2"/>
      <c r="I29" s="2"/>
      <c r="J29" s="2"/>
      <c r="K29" s="2"/>
      <c r="L29" s="2"/>
      <c r="O29" s="1"/>
      <c r="P29" s="1"/>
      <c r="Q29" s="1"/>
      <c r="R29" s="1"/>
      <c r="S29" s="1"/>
      <c r="T29" s="1"/>
      <c r="U29" s="1"/>
      <c r="V29" s="1"/>
      <c r="W29" s="1"/>
      <c r="Y29" s="24"/>
      <c r="Z29" s="24"/>
      <c r="AA29" s="24"/>
      <c r="AB29" s="24"/>
      <c r="AC29" s="24"/>
      <c r="AD29" s="24"/>
      <c r="AE29" s="24"/>
      <c r="AF29" s="24"/>
      <c r="AG29" s="24"/>
      <c r="AH29" s="24"/>
      <c r="AI29" s="24"/>
    </row>
    <row r="30" spans="1:35" hidden="1" x14ac:dyDescent="0.45">
      <c r="A30" s="2"/>
      <c r="B30" s="2"/>
      <c r="C30" s="2"/>
      <c r="D30" s="2"/>
      <c r="E30" s="2"/>
      <c r="F30" s="2"/>
      <c r="G30" s="2"/>
      <c r="H30" s="2"/>
      <c r="I30" s="2"/>
      <c r="J30" s="2"/>
      <c r="K30" s="2"/>
      <c r="L30" s="2"/>
    </row>
    <row r="31" spans="1:35" hidden="1" x14ac:dyDescent="0.45">
      <c r="A31" s="2"/>
      <c r="B31" s="2"/>
      <c r="C31" s="2"/>
      <c r="D31" s="2"/>
      <c r="E31" s="2"/>
      <c r="F31" s="2"/>
      <c r="G31" s="2"/>
      <c r="H31" s="2"/>
      <c r="I31" s="2"/>
      <c r="J31" s="2"/>
      <c r="K31" s="2"/>
      <c r="L31" s="2"/>
    </row>
    <row r="32" spans="1:35" hidden="1" x14ac:dyDescent="0.45">
      <c r="A32" s="2"/>
      <c r="B32" s="2"/>
      <c r="C32" s="2"/>
      <c r="D32" s="2"/>
      <c r="E32" s="2"/>
      <c r="F32" s="2"/>
      <c r="G32" s="2"/>
      <c r="H32" s="2"/>
      <c r="I32" s="2"/>
      <c r="J32" s="2"/>
      <c r="K32" s="2"/>
      <c r="L32" s="2"/>
    </row>
    <row r="33" spans="1:12" hidden="1" x14ac:dyDescent="0.45">
      <c r="A33" s="2"/>
      <c r="B33" s="2"/>
      <c r="C33" s="2"/>
      <c r="D33" s="2"/>
      <c r="E33" s="2"/>
      <c r="F33" s="2"/>
      <c r="G33" s="2"/>
      <c r="H33" s="2"/>
      <c r="I33" s="2"/>
      <c r="J33" s="2"/>
      <c r="K33" s="2"/>
      <c r="L33" s="2"/>
    </row>
  </sheetData>
  <sheetProtection algorithmName="SHA-512" hashValue="PnxtZwlPDCUFtfVmvg0JzZm1QelQxt6kMqkIkJb114y6zcX2Vkh2LrUFNXQB+ma1vTJHH43EGrnVNggjjgp+6A==" saltValue="30ExBFw1QK51VD5119DJ0Q==" spinCount="100000" sheet="1" objects="1" scenarios="1" selectLockedCells="1" selectUnlockedCells="1"/>
  <mergeCells count="10">
    <mergeCell ref="B1:AI1"/>
    <mergeCell ref="F5:F6"/>
    <mergeCell ref="A21:J21"/>
    <mergeCell ref="AA4:AB6"/>
    <mergeCell ref="O21:W24"/>
    <mergeCell ref="AC4:AH6"/>
    <mergeCell ref="AA9:AB11"/>
    <mergeCell ref="AC9:AH11"/>
    <mergeCell ref="AA14:AB16"/>
    <mergeCell ref="AC14:AH16"/>
  </mergeCells>
  <conditionalFormatting sqref="AA9:AB11">
    <cfRule type="expression" dxfId="5" priority="4">
      <formula>AND($G$25&gt;0,($G$26+$G$27)=0)</formula>
    </cfRule>
  </conditionalFormatting>
  <conditionalFormatting sqref="AA14:AB16">
    <cfRule type="expression" dxfId="4" priority="3">
      <formula>($G$26+$G$27)&gt;0</formula>
    </cfRule>
  </conditionalFormatting>
  <conditionalFormatting sqref="AC9:AH11">
    <cfRule type="expression" dxfId="3" priority="2">
      <formula>AND($G$25&gt;0,($G$26+$G$27)=0)</formula>
    </cfRule>
  </conditionalFormatting>
  <conditionalFormatting sqref="AC14:AH16">
    <cfRule type="expression" dxfId="2" priority="1">
      <formula>($G$26+$G$27)&gt;0</formula>
    </cfRule>
  </conditionalFormatting>
  <conditionalFormatting sqref="AA4:AB6">
    <cfRule type="expression" dxfId="1" priority="101">
      <formula>$U$25=1</formula>
    </cfRule>
  </conditionalFormatting>
  <conditionalFormatting sqref="AC4:AH6">
    <cfRule type="expression" dxfId="0" priority="102">
      <formula>$U$25=1</formula>
    </cfRule>
  </conditionalFormatting>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Instrucciones</vt:lpstr>
      <vt:lpstr>Autoevaluación</vt:lpstr>
      <vt:lpstr>Resultados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Hpç</dc:creator>
  <cp:lastModifiedBy>Hpç</cp:lastModifiedBy>
  <dcterms:created xsi:type="dcterms:W3CDTF">2020-05-21T16:46:42Z</dcterms:created>
  <dcterms:modified xsi:type="dcterms:W3CDTF">2021-10-20T15:15:39Z</dcterms:modified>
</cp:coreProperties>
</file>