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opez\Desktop\RESPALDO\FELIPE 09-07-2019\ESCRITORIO\SEVAC\FELIPE\CUARTO TRIMESTRE 2019\"/>
    </mc:Choice>
  </mc:AlternateContent>
  <xr:revisionPtr revIDLastSave="0" documentId="13_ncr:1_{51650825-F513-44FF-8F19-12DD1144E7D5}" xr6:coauthVersionLast="45" xr6:coauthVersionMax="45" xr10:uidLastSave="{00000000-0000-0000-0000-000000000000}"/>
  <bookViews>
    <workbookView xWindow="-108" yWindow="-108" windowWidth="23256" windowHeight="11964" xr2:uid="{83D1DD80-F52A-4EDB-A0DF-CE0AE61EDB6E}"/>
  </bookViews>
  <sheets>
    <sheet name="Formato Nuevo" sheetId="2" r:id="rId1"/>
    <sheet name="SOPORT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7" i="3" l="1"/>
  <c r="H8" i="2" l="1"/>
</calcChain>
</file>

<file path=xl/sharedStrings.xml><?xml version="1.0" encoding="utf-8"?>
<sst xmlns="http://schemas.openxmlformats.org/spreadsheetml/2006/main" count="98" uniqueCount="68">
  <si>
    <t>CR</t>
  </si>
  <si>
    <t>CveProv</t>
  </si>
  <si>
    <t>Factura</t>
  </si>
  <si>
    <t>Banco</t>
  </si>
  <si>
    <t>Programa</t>
  </si>
  <si>
    <t>Unidad</t>
  </si>
  <si>
    <t>Partida</t>
  </si>
  <si>
    <t>Concepto</t>
  </si>
  <si>
    <t>Subtotal</t>
  </si>
  <si>
    <t>IVA</t>
  </si>
  <si>
    <t>Total</t>
  </si>
  <si>
    <t>Status</t>
  </si>
  <si>
    <t>I</t>
  </si>
  <si>
    <t>UNIVERSIDAD AUTONOMA DE NUEVO LEÓN</t>
  </si>
  <si>
    <t>JUR20190011-1</t>
  </si>
  <si>
    <t>Servicios de Salud Nuevo León</t>
  </si>
  <si>
    <t>Montor Pagados por Ayudas y Subsidios</t>
  </si>
  <si>
    <t xml:space="preserve">Ayuda a </t>
  </si>
  <si>
    <t>Subsidio</t>
  </si>
  <si>
    <t>Sector</t>
  </si>
  <si>
    <t>Beneficiario</t>
  </si>
  <si>
    <t>CURP</t>
  </si>
  <si>
    <t>RFC</t>
  </si>
  <si>
    <t>Monto Pagado</t>
  </si>
  <si>
    <t xml:space="preserve">434  Subsidio a la prestacion de Servicios Publicos                                                                                                         </t>
  </si>
  <si>
    <t>Subsidio para gastos de operación del Hospital Universitario</t>
  </si>
  <si>
    <t>Pago Quincenal</t>
  </si>
  <si>
    <t>Social</t>
  </si>
  <si>
    <t>Universidad Autonoma de Nuevo Leon</t>
  </si>
  <si>
    <t>-</t>
  </si>
  <si>
    <t>UAN 691126-MK2</t>
  </si>
  <si>
    <t>Reng</t>
  </si>
  <si>
    <t>Fecha_CR</t>
  </si>
  <si>
    <t>Fecha_Fact</t>
  </si>
  <si>
    <t>Pres</t>
  </si>
  <si>
    <t>Fecha_Pago</t>
  </si>
  <si>
    <t>PedContrato</t>
  </si>
  <si>
    <t>Descuento</t>
  </si>
  <si>
    <t>TipoGasto</t>
  </si>
  <si>
    <t>TipoBeneficiario</t>
  </si>
  <si>
    <t>ADEFAS</t>
  </si>
  <si>
    <t>DescripcionTiga</t>
  </si>
  <si>
    <t>ConceptoTiga</t>
  </si>
  <si>
    <t>Año_Fiscal</t>
  </si>
  <si>
    <t>Tipo_Compra</t>
  </si>
  <si>
    <t>Descripcion</t>
  </si>
  <si>
    <t>Cheque_Folio</t>
  </si>
  <si>
    <t>Fecha_Cheque</t>
  </si>
  <si>
    <t>Poliza</t>
  </si>
  <si>
    <t>Fecha_Poliza</t>
  </si>
  <si>
    <t>Concepto_Poliza</t>
  </si>
  <si>
    <t>Proveedor_Deudor</t>
  </si>
  <si>
    <t>cuen_cuenta</t>
  </si>
  <si>
    <t>cuen_subcta1</t>
  </si>
  <si>
    <t>cuen_subcta2</t>
  </si>
  <si>
    <t>cuen_subcta3</t>
  </si>
  <si>
    <t>cuen_subcta4</t>
  </si>
  <si>
    <t>mediopago</t>
  </si>
  <si>
    <t>44751 CONVENIO  CON HOSPITAL UNIVERSITARIO</t>
  </si>
  <si>
    <t>CONVENIO DE CON EL HOSPITAL UNIVERSITARIO "JOSE ELEUTERIO GONZALEZ" DE LA UANL Y CON SSNL PARA LA REASIGNACION Y TRANSFERENCIA DE RECURSOS EN EJECUCION AL PRESUPUESTO AUTORIZADO CON CARGO CTA. 3336</t>
  </si>
  <si>
    <t>Contrato</t>
  </si>
  <si>
    <t>Pago por Transferencia Bancaria No:26854 a favor de: 227 UNIVERSIDAD AUTONOMA DE NUEVO LEÓN con los Contrarecibos: 231762 de los contratos/pedidos: JUR20190011-1</t>
  </si>
  <si>
    <t>Transferencia</t>
  </si>
  <si>
    <t>Pago por Transferencia Bancaria No:27264 a favor de: 227 UNIVERSIDAD AUTONOMA DE NUEVO LEÓN con los Contrarecibos: 233140 de los contratos/pedidos: JUR20190011-1</t>
  </si>
  <si>
    <t>Pago por Transferencia Bancaria No:27710 a favor de: 227 UNIVERSIDAD AUTONOMA DE NUEVO LEÓN con los Contrarecibos: 234697 de los contratos/pedidos: JUR20190011-1</t>
  </si>
  <si>
    <t>Pago por Transferencia Bancaria No:28044 a favor de: 227 UNIVERSIDAD AUTONOMA DE NUEVO LEÓN con los Contrarecibos: 236829 de los contratos/pedidos: JUR20190011-1</t>
  </si>
  <si>
    <t>Pago por Transferencia Bancaria No:28617 a favor de: 227 UNIVERSIDAD AUTONOMA DE NUEVO LEÓN con los Contrarecibos: 239229 de los contratos/pedidos: JUR20190011-1</t>
  </si>
  <si>
    <t>4to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</si>
</sst>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dd/mm/yyyy;@"/>
    <numFmt numFmtId="169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center"/>
    </xf>
    <xf numFmtId="43" fontId="5" fillId="0" borderId="1" xfId="5" applyFont="1" applyFill="1" applyBorder="1" applyAlignment="1">
      <alignment horizontal="center" vertical="center"/>
    </xf>
    <xf numFmtId="43" fontId="0" fillId="0" borderId="6" xfId="5" applyFont="1" applyFill="1" applyBorder="1" applyAlignment="1">
      <alignment vertical="center"/>
    </xf>
    <xf numFmtId="43" fontId="0" fillId="0" borderId="9" xfId="5" applyFont="1" applyFill="1" applyBorder="1" applyAlignment="1">
      <alignment vertical="center"/>
    </xf>
    <xf numFmtId="164" fontId="4" fillId="0" borderId="1" xfId="1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1" fontId="0" fillId="0" borderId="0" xfId="0" applyNumberFormat="1"/>
    <xf numFmtId="43" fontId="0" fillId="0" borderId="0" xfId="0" applyNumberFormat="1"/>
    <xf numFmtId="0" fontId="0" fillId="0" borderId="0" xfId="0"/>
    <xf numFmtId="165" fontId="0" fillId="0" borderId="0" xfId="0" applyNumberFormat="1"/>
    <xf numFmtId="43" fontId="0" fillId="0" borderId="0" xfId="8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/>
    <xf numFmtId="0" fontId="0" fillId="0" borderId="0" xfId="0" applyAlignment="1"/>
    <xf numFmtId="165" fontId="0" fillId="0" borderId="0" xfId="0" applyNumberFormat="1"/>
    <xf numFmtId="169" fontId="0" fillId="0" borderId="0" xfId="9" applyFont="1" applyAlignment="1"/>
    <xf numFmtId="1" fontId="0" fillId="0" borderId="0" xfId="0" applyNumberFormat="1" applyAlignment="1"/>
  </cellXfs>
  <cellStyles count="10">
    <cellStyle name="Millares 2" xfId="3" xr:uid="{B8E25BB3-4824-4DC4-BF9D-58B1C5A8B3E2}"/>
    <cellStyle name="Millares 3" xfId="4" xr:uid="{50B147F7-3ACA-4E22-BBAD-D6CD5B187608}"/>
    <cellStyle name="Millares 4" xfId="6" xr:uid="{A9754799-0A3D-4250-BB71-05F171B03601}"/>
    <cellStyle name="Millares 5" xfId="7" xr:uid="{79AEF5B7-2DAA-430D-B66D-032E47490D6D}"/>
    <cellStyle name="Millares 6" xfId="5" xr:uid="{0F3A8FEC-9D01-4BED-B166-069B9C6DC8AE}"/>
    <cellStyle name="Millares 7" xfId="8" xr:uid="{388EFB9B-931F-48DB-AC85-44EBF6392477}"/>
    <cellStyle name="Millares 8" xfId="9" xr:uid="{AE05F24A-5F35-4F0C-85BE-02F180FC98D5}"/>
    <cellStyle name="Moneda 2" xfId="1" xr:uid="{149A9F23-EC27-46D9-B80F-C5EBEA845D98}"/>
    <cellStyle name="Normal" xfId="0" builtinId="0"/>
    <cellStyle name="Normal 6" xfId="2" xr:uid="{4D64ADC2-1923-4B69-92A1-C9E3EA510E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ABEA4-307B-48B0-B64F-3A2E977548B7}">
  <dimension ref="A1:H8"/>
  <sheetViews>
    <sheetView tabSelected="1" workbookViewId="0">
      <selection activeCell="E14" sqref="E14"/>
    </sheetView>
  </sheetViews>
  <sheetFormatPr baseColWidth="10" defaultRowHeight="14.4" x14ac:dyDescent="0.3"/>
  <cols>
    <col min="1" max="1" width="11" bestFit="1" customWidth="1"/>
    <col min="7" max="7" width="12.6640625" bestFit="1" customWidth="1"/>
    <col min="8" max="8" width="13.44140625" bestFit="1" customWidth="1"/>
  </cols>
  <sheetData>
    <row r="1" spans="1:8" x14ac:dyDescent="0.3">
      <c r="A1" s="28" t="s">
        <v>15</v>
      </c>
      <c r="B1" s="29"/>
      <c r="C1" s="29"/>
      <c r="D1" s="29"/>
      <c r="E1" s="29"/>
      <c r="F1" s="29"/>
      <c r="G1" s="29"/>
      <c r="H1" s="30"/>
    </row>
    <row r="2" spans="1:8" x14ac:dyDescent="0.3">
      <c r="A2" s="31" t="s">
        <v>16</v>
      </c>
      <c r="B2" s="32"/>
      <c r="C2" s="32"/>
      <c r="D2" s="32"/>
      <c r="E2" s="32"/>
      <c r="F2" s="32"/>
      <c r="G2" s="32"/>
      <c r="H2" s="33"/>
    </row>
    <row r="3" spans="1:8" x14ac:dyDescent="0.3">
      <c r="A3" s="11"/>
      <c r="B3" s="12"/>
      <c r="C3" s="12"/>
      <c r="D3" s="13"/>
      <c r="E3" s="6"/>
      <c r="F3" s="13"/>
      <c r="G3" s="13"/>
      <c r="H3" s="18"/>
    </row>
    <row r="4" spans="1:8" x14ac:dyDescent="0.3">
      <c r="A4" s="31" t="s">
        <v>67</v>
      </c>
      <c r="B4" s="32"/>
      <c r="C4" s="32"/>
      <c r="D4" s="32"/>
      <c r="E4" s="32"/>
      <c r="F4" s="32"/>
      <c r="G4" s="32"/>
      <c r="H4" s="33"/>
    </row>
    <row r="5" spans="1:8" x14ac:dyDescent="0.3">
      <c r="A5" s="14"/>
      <c r="B5" s="15"/>
      <c r="C5" s="15"/>
      <c r="D5" s="16"/>
      <c r="E5" s="7"/>
      <c r="F5" s="16"/>
      <c r="G5" s="16"/>
      <c r="H5" s="19"/>
    </row>
    <row r="6" spans="1:8" x14ac:dyDescent="0.3">
      <c r="A6" s="3" t="s">
        <v>7</v>
      </c>
      <c r="B6" s="8" t="s">
        <v>17</v>
      </c>
      <c r="C6" s="8" t="s">
        <v>18</v>
      </c>
      <c r="D6" s="3" t="s">
        <v>19</v>
      </c>
      <c r="E6" s="3" t="s">
        <v>20</v>
      </c>
      <c r="F6" s="3" t="s">
        <v>21</v>
      </c>
      <c r="G6" s="3" t="s">
        <v>22</v>
      </c>
      <c r="H6" s="17" t="s">
        <v>23</v>
      </c>
    </row>
    <row r="7" spans="1:8" ht="51" x14ac:dyDescent="0.3">
      <c r="A7" s="20" t="s">
        <v>24</v>
      </c>
      <c r="B7" s="2" t="s">
        <v>25</v>
      </c>
      <c r="C7" s="2" t="s">
        <v>26</v>
      </c>
      <c r="D7" s="5" t="s">
        <v>27</v>
      </c>
      <c r="E7" s="4" t="s">
        <v>28</v>
      </c>
      <c r="F7" s="5" t="s">
        <v>29</v>
      </c>
      <c r="G7" s="21" t="s">
        <v>30</v>
      </c>
      <c r="H7" s="22">
        <v>28812500</v>
      </c>
    </row>
    <row r="8" spans="1:8" x14ac:dyDescent="0.3">
      <c r="A8" s="9"/>
      <c r="B8" s="10"/>
      <c r="C8" s="10"/>
      <c r="D8" s="1"/>
      <c r="E8" s="10"/>
      <c r="F8" s="34" t="s">
        <v>10</v>
      </c>
      <c r="G8" s="35"/>
      <c r="H8" s="22">
        <f>SUM(H7)</f>
        <v>28812500</v>
      </c>
    </row>
  </sheetData>
  <mergeCells count="4">
    <mergeCell ref="A1:H1"/>
    <mergeCell ref="A4:H4"/>
    <mergeCell ref="A2:H2"/>
    <mergeCell ref="F8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F5393-5CD2-4FC7-8AF8-3B55ACB7981A}">
  <dimension ref="A1:AM13"/>
  <sheetViews>
    <sheetView topLeftCell="Q1" workbookViewId="0">
      <selection activeCell="S21" sqref="S21"/>
    </sheetView>
  </sheetViews>
  <sheetFormatPr baseColWidth="10" defaultRowHeight="14.4" x14ac:dyDescent="0.3"/>
  <cols>
    <col min="1" max="1" width="7" bestFit="1" customWidth="1"/>
    <col min="2" max="2" width="4.109375" bestFit="1" customWidth="1"/>
    <col min="4" max="4" width="7.6640625" bestFit="1" customWidth="1"/>
    <col min="5" max="5" width="14" bestFit="1" customWidth="1"/>
    <col min="6" max="6" width="10.5546875" bestFit="1" customWidth="1"/>
    <col min="7" max="7" width="14" bestFit="1" customWidth="1"/>
    <col min="8" max="8" width="10.5546875" bestFit="1" customWidth="1"/>
    <col min="9" max="9" width="9" bestFit="1" customWidth="1"/>
    <col min="10" max="10" width="12" customWidth="1"/>
    <col min="12" max="12" width="6.77734375" bestFit="1" customWidth="1"/>
    <col min="13" max="13" width="10.77734375" bestFit="1" customWidth="1"/>
    <col min="15" max="15" width="12.77734375" bestFit="1" customWidth="1"/>
    <col min="16" max="16" width="13.77734375" bestFit="1" customWidth="1"/>
    <col min="18" max="19" width="13.77734375" bestFit="1" customWidth="1"/>
    <col min="30" max="30" width="13" bestFit="1" customWidth="1"/>
  </cols>
  <sheetData>
    <row r="1" spans="1:39" x14ac:dyDescent="0.3">
      <c r="A1" s="36" t="s">
        <v>0</v>
      </c>
      <c r="B1" s="36" t="s">
        <v>31</v>
      </c>
      <c r="C1" s="36" t="s">
        <v>32</v>
      </c>
      <c r="D1" s="36" t="s">
        <v>1</v>
      </c>
      <c r="E1" s="36" t="s">
        <v>2</v>
      </c>
      <c r="F1" s="36" t="s">
        <v>33</v>
      </c>
      <c r="G1" s="36" t="s">
        <v>3</v>
      </c>
      <c r="H1" s="36" t="s">
        <v>34</v>
      </c>
      <c r="I1" s="36" t="s">
        <v>4</v>
      </c>
      <c r="J1" s="36" t="s">
        <v>5</v>
      </c>
      <c r="K1" s="36" t="s">
        <v>6</v>
      </c>
      <c r="L1" s="36" t="s">
        <v>7</v>
      </c>
      <c r="M1" s="36" t="s">
        <v>35</v>
      </c>
      <c r="N1" s="36" t="s">
        <v>36</v>
      </c>
      <c r="O1" s="36" t="s">
        <v>8</v>
      </c>
      <c r="P1" s="36" t="s">
        <v>9</v>
      </c>
      <c r="Q1" s="36" t="s">
        <v>37</v>
      </c>
      <c r="R1" s="36" t="s">
        <v>10</v>
      </c>
      <c r="S1" s="36" t="s">
        <v>11</v>
      </c>
      <c r="T1" s="36" t="s">
        <v>38</v>
      </c>
      <c r="U1" s="36" t="s">
        <v>39</v>
      </c>
      <c r="V1" s="36" t="s">
        <v>40</v>
      </c>
      <c r="W1" s="36" t="s">
        <v>41</v>
      </c>
      <c r="X1" s="36" t="s">
        <v>42</v>
      </c>
      <c r="Y1" s="36" t="s">
        <v>43</v>
      </c>
      <c r="Z1" s="36" t="s">
        <v>44</v>
      </c>
      <c r="AA1" s="36" t="s">
        <v>45</v>
      </c>
      <c r="AB1" s="36" t="s">
        <v>46</v>
      </c>
      <c r="AC1" s="36" t="s">
        <v>47</v>
      </c>
      <c r="AD1" s="36" t="s">
        <v>48</v>
      </c>
      <c r="AE1" s="36" t="s">
        <v>49</v>
      </c>
      <c r="AF1" s="36" t="s">
        <v>50</v>
      </c>
      <c r="AG1" s="36" t="s">
        <v>51</v>
      </c>
      <c r="AH1" s="36" t="s">
        <v>52</v>
      </c>
      <c r="AI1" s="36" t="s">
        <v>53</v>
      </c>
      <c r="AJ1" s="36" t="s">
        <v>54</v>
      </c>
      <c r="AK1" s="36" t="s">
        <v>55</v>
      </c>
      <c r="AL1" s="36" t="s">
        <v>56</v>
      </c>
      <c r="AM1" s="36" t="s">
        <v>57</v>
      </c>
    </row>
    <row r="2" spans="1:39" x14ac:dyDescent="0.3">
      <c r="A2" s="37">
        <v>231762</v>
      </c>
      <c r="B2" s="37">
        <v>1</v>
      </c>
      <c r="C2" s="38">
        <v>43752</v>
      </c>
      <c r="D2" s="37">
        <v>227</v>
      </c>
      <c r="E2" s="40">
        <v>2606010164638</v>
      </c>
      <c r="F2" s="38">
        <v>43749</v>
      </c>
      <c r="G2" s="37">
        <v>1026603336</v>
      </c>
      <c r="H2" s="37">
        <v>110101</v>
      </c>
      <c r="I2" s="37">
        <v>110101</v>
      </c>
      <c r="J2" s="37">
        <v>1000</v>
      </c>
      <c r="K2" s="37">
        <v>43401</v>
      </c>
      <c r="L2" s="37">
        <v>4300</v>
      </c>
      <c r="M2" s="38">
        <v>43753</v>
      </c>
      <c r="N2" s="37" t="s">
        <v>14</v>
      </c>
      <c r="O2" s="39">
        <v>5812500</v>
      </c>
      <c r="P2" s="39">
        <v>0</v>
      </c>
      <c r="Q2" s="39">
        <v>0</v>
      </c>
      <c r="R2" s="39">
        <v>5812500</v>
      </c>
      <c r="S2" s="37" t="s">
        <v>12</v>
      </c>
      <c r="T2" s="37">
        <v>44751</v>
      </c>
      <c r="U2" s="37">
        <v>2</v>
      </c>
      <c r="V2" s="37">
        <v>0</v>
      </c>
      <c r="W2" s="37" t="s">
        <v>58</v>
      </c>
      <c r="X2" s="37" t="s">
        <v>59</v>
      </c>
      <c r="Y2" s="37">
        <v>2019</v>
      </c>
      <c r="Z2" s="37">
        <v>1</v>
      </c>
      <c r="AA2" s="37" t="s">
        <v>60</v>
      </c>
      <c r="AB2" s="37">
        <v>26854</v>
      </c>
      <c r="AC2" s="38">
        <v>43753</v>
      </c>
      <c r="AD2" s="40">
        <v>201900053598</v>
      </c>
      <c r="AE2" s="38">
        <v>43753</v>
      </c>
      <c r="AF2" s="37" t="s">
        <v>61</v>
      </c>
      <c r="AG2" s="37" t="s">
        <v>13</v>
      </c>
      <c r="AH2" s="37">
        <v>1112</v>
      </c>
      <c r="AI2" s="37">
        <v>1</v>
      </c>
      <c r="AJ2" s="37">
        <v>3336</v>
      </c>
      <c r="AK2" s="37">
        <v>1</v>
      </c>
      <c r="AL2" s="37">
        <v>0</v>
      </c>
      <c r="AM2" s="37" t="s">
        <v>62</v>
      </c>
    </row>
    <row r="3" spans="1:39" x14ac:dyDescent="0.3">
      <c r="A3" s="37">
        <v>233140</v>
      </c>
      <c r="B3" s="37">
        <v>1</v>
      </c>
      <c r="C3" s="38">
        <v>43767</v>
      </c>
      <c r="D3" s="37">
        <v>227</v>
      </c>
      <c r="E3" s="40">
        <v>2606010164710</v>
      </c>
      <c r="F3" s="38">
        <v>43767</v>
      </c>
      <c r="G3" s="37">
        <v>1026603336</v>
      </c>
      <c r="H3" s="37">
        <v>110101</v>
      </c>
      <c r="I3" s="37">
        <v>110101</v>
      </c>
      <c r="J3" s="37">
        <v>1000</v>
      </c>
      <c r="K3" s="37">
        <v>43401</v>
      </c>
      <c r="L3" s="37">
        <v>4300</v>
      </c>
      <c r="M3" s="38">
        <v>43769</v>
      </c>
      <c r="N3" s="37" t="s">
        <v>14</v>
      </c>
      <c r="O3" s="39">
        <v>5812500</v>
      </c>
      <c r="P3" s="39">
        <v>0</v>
      </c>
      <c r="Q3" s="39">
        <v>0</v>
      </c>
      <c r="R3" s="39">
        <v>5812500</v>
      </c>
      <c r="S3" s="37" t="s">
        <v>12</v>
      </c>
      <c r="T3" s="37">
        <v>44751</v>
      </c>
      <c r="U3" s="37">
        <v>2</v>
      </c>
      <c r="V3" s="37">
        <v>0</v>
      </c>
      <c r="W3" s="37" t="s">
        <v>58</v>
      </c>
      <c r="X3" s="37" t="s">
        <v>59</v>
      </c>
      <c r="Y3" s="37">
        <v>2019</v>
      </c>
      <c r="Z3" s="37">
        <v>1</v>
      </c>
      <c r="AA3" s="37" t="s">
        <v>60</v>
      </c>
      <c r="AB3" s="37">
        <v>27264</v>
      </c>
      <c r="AC3" s="38">
        <v>43769</v>
      </c>
      <c r="AD3" s="40">
        <v>201900058346</v>
      </c>
      <c r="AE3" s="38">
        <v>43769</v>
      </c>
      <c r="AF3" s="37" t="s">
        <v>63</v>
      </c>
      <c r="AG3" s="37" t="s">
        <v>13</v>
      </c>
      <c r="AH3" s="37">
        <v>1112</v>
      </c>
      <c r="AI3" s="37">
        <v>1</v>
      </c>
      <c r="AJ3" s="37">
        <v>3336</v>
      </c>
      <c r="AK3" s="37">
        <v>1</v>
      </c>
      <c r="AL3" s="37">
        <v>0</v>
      </c>
      <c r="AM3" s="37" t="s">
        <v>62</v>
      </c>
    </row>
    <row r="4" spans="1:39" x14ac:dyDescent="0.3">
      <c r="A4" s="37">
        <v>234697</v>
      </c>
      <c r="B4" s="37">
        <v>1</v>
      </c>
      <c r="C4" s="38">
        <v>43783</v>
      </c>
      <c r="D4" s="37">
        <v>227</v>
      </c>
      <c r="E4" s="40">
        <v>2606010164809</v>
      </c>
      <c r="F4" s="38">
        <v>43782</v>
      </c>
      <c r="G4" s="37">
        <v>1026603336</v>
      </c>
      <c r="H4" s="37">
        <v>110101</v>
      </c>
      <c r="I4" s="37">
        <v>110101</v>
      </c>
      <c r="J4" s="37">
        <v>1000</v>
      </c>
      <c r="K4" s="37">
        <v>43401</v>
      </c>
      <c r="L4" s="37">
        <v>4300</v>
      </c>
      <c r="M4" s="38">
        <v>43784</v>
      </c>
      <c r="N4" s="37" t="s">
        <v>14</v>
      </c>
      <c r="O4" s="39">
        <v>5812500</v>
      </c>
      <c r="P4" s="39">
        <v>0</v>
      </c>
      <c r="Q4" s="39">
        <v>0</v>
      </c>
      <c r="R4" s="39">
        <v>5812500</v>
      </c>
      <c r="S4" s="37" t="s">
        <v>12</v>
      </c>
      <c r="T4" s="37">
        <v>44751</v>
      </c>
      <c r="U4" s="37">
        <v>2</v>
      </c>
      <c r="V4" s="37">
        <v>0</v>
      </c>
      <c r="W4" s="37" t="s">
        <v>58</v>
      </c>
      <c r="X4" s="37" t="s">
        <v>59</v>
      </c>
      <c r="Y4" s="37">
        <v>2019</v>
      </c>
      <c r="Z4" s="37">
        <v>1</v>
      </c>
      <c r="AA4" s="37" t="s">
        <v>60</v>
      </c>
      <c r="AB4" s="37">
        <v>27710</v>
      </c>
      <c r="AC4" s="38">
        <v>43784</v>
      </c>
      <c r="AD4" s="40">
        <v>201900063185</v>
      </c>
      <c r="AE4" s="38">
        <v>43784</v>
      </c>
      <c r="AF4" s="37" t="s">
        <v>64</v>
      </c>
      <c r="AG4" s="37" t="s">
        <v>13</v>
      </c>
      <c r="AH4" s="37">
        <v>1112</v>
      </c>
      <c r="AI4" s="37">
        <v>1</v>
      </c>
      <c r="AJ4" s="37">
        <v>3336</v>
      </c>
      <c r="AK4" s="37">
        <v>1</v>
      </c>
      <c r="AL4" s="37">
        <v>0</v>
      </c>
      <c r="AM4" s="37" t="s">
        <v>62</v>
      </c>
    </row>
    <row r="5" spans="1:39" x14ac:dyDescent="0.3">
      <c r="A5" s="37">
        <v>236829</v>
      </c>
      <c r="B5" s="37">
        <v>1</v>
      </c>
      <c r="C5" s="38">
        <v>43797</v>
      </c>
      <c r="D5" s="37">
        <v>227</v>
      </c>
      <c r="E5" s="40">
        <v>2606010164872</v>
      </c>
      <c r="F5" s="38">
        <v>43796</v>
      </c>
      <c r="G5" s="37">
        <v>1026603336</v>
      </c>
      <c r="H5" s="37">
        <v>110101</v>
      </c>
      <c r="I5" s="37">
        <v>110101</v>
      </c>
      <c r="J5" s="37">
        <v>1000</v>
      </c>
      <c r="K5" s="37">
        <v>43401</v>
      </c>
      <c r="L5" s="37">
        <v>4300</v>
      </c>
      <c r="M5" s="38">
        <v>43798</v>
      </c>
      <c r="N5" s="37" t="s">
        <v>14</v>
      </c>
      <c r="O5" s="39">
        <v>5812500</v>
      </c>
      <c r="P5" s="39">
        <v>0</v>
      </c>
      <c r="Q5" s="39">
        <v>0</v>
      </c>
      <c r="R5" s="39">
        <v>5812500</v>
      </c>
      <c r="S5" s="37" t="s">
        <v>12</v>
      </c>
      <c r="T5" s="37">
        <v>44751</v>
      </c>
      <c r="U5" s="37">
        <v>2</v>
      </c>
      <c r="V5" s="37">
        <v>0</v>
      </c>
      <c r="W5" s="37" t="s">
        <v>58</v>
      </c>
      <c r="X5" s="37" t="s">
        <v>59</v>
      </c>
      <c r="Y5" s="37">
        <v>2019</v>
      </c>
      <c r="Z5" s="37">
        <v>1</v>
      </c>
      <c r="AA5" s="37" t="s">
        <v>60</v>
      </c>
      <c r="AB5" s="37">
        <v>28044</v>
      </c>
      <c r="AC5" s="38">
        <v>43798</v>
      </c>
      <c r="AD5" s="40">
        <v>201900068118</v>
      </c>
      <c r="AE5" s="38">
        <v>43798</v>
      </c>
      <c r="AF5" s="37" t="s">
        <v>65</v>
      </c>
      <c r="AG5" s="37" t="s">
        <v>13</v>
      </c>
      <c r="AH5" s="37">
        <v>1112</v>
      </c>
      <c r="AI5" s="37">
        <v>1</v>
      </c>
      <c r="AJ5" s="37">
        <v>3336</v>
      </c>
      <c r="AK5" s="37">
        <v>1</v>
      </c>
      <c r="AL5" s="37">
        <v>0</v>
      </c>
      <c r="AM5" s="37" t="s">
        <v>62</v>
      </c>
    </row>
    <row r="6" spans="1:39" x14ac:dyDescent="0.3">
      <c r="A6" s="37">
        <v>239229</v>
      </c>
      <c r="B6" s="37">
        <v>1</v>
      </c>
      <c r="C6" s="38">
        <v>43815</v>
      </c>
      <c r="D6" s="37">
        <v>227</v>
      </c>
      <c r="E6" s="40">
        <v>2606010194941</v>
      </c>
      <c r="F6" s="38">
        <v>43810</v>
      </c>
      <c r="G6" s="37">
        <v>1026603336</v>
      </c>
      <c r="H6" s="37">
        <v>110101</v>
      </c>
      <c r="I6" s="37">
        <v>110101</v>
      </c>
      <c r="J6" s="37">
        <v>1000</v>
      </c>
      <c r="K6" s="37">
        <v>43401</v>
      </c>
      <c r="L6" s="37">
        <v>4300</v>
      </c>
      <c r="M6" s="38">
        <v>43815</v>
      </c>
      <c r="N6" s="37" t="s">
        <v>14</v>
      </c>
      <c r="O6" s="39">
        <v>5562500</v>
      </c>
      <c r="P6" s="39">
        <v>0</v>
      </c>
      <c r="Q6" s="39">
        <v>0</v>
      </c>
      <c r="R6" s="39">
        <v>5562500</v>
      </c>
      <c r="S6" s="37" t="s">
        <v>12</v>
      </c>
      <c r="T6" s="37">
        <v>44751</v>
      </c>
      <c r="U6" s="37">
        <v>2</v>
      </c>
      <c r="V6" s="37">
        <v>0</v>
      </c>
      <c r="W6" s="37" t="s">
        <v>58</v>
      </c>
      <c r="X6" s="37" t="s">
        <v>59</v>
      </c>
      <c r="Y6" s="37">
        <v>2019</v>
      </c>
      <c r="Z6" s="37">
        <v>1</v>
      </c>
      <c r="AA6" s="37" t="s">
        <v>60</v>
      </c>
      <c r="AB6" s="37">
        <v>28617</v>
      </c>
      <c r="AC6" s="38">
        <v>43815</v>
      </c>
      <c r="AD6" s="40">
        <v>201900073711</v>
      </c>
      <c r="AE6" s="38">
        <v>43815</v>
      </c>
      <c r="AF6" s="37" t="s">
        <v>66</v>
      </c>
      <c r="AG6" s="37" t="s">
        <v>13</v>
      </c>
      <c r="AH6" s="37">
        <v>1112</v>
      </c>
      <c r="AI6" s="37">
        <v>1</v>
      </c>
      <c r="AJ6" s="37">
        <v>3336</v>
      </c>
      <c r="AK6" s="37">
        <v>1</v>
      </c>
      <c r="AL6" s="37">
        <v>0</v>
      </c>
      <c r="AM6" s="37" t="s">
        <v>62</v>
      </c>
    </row>
    <row r="7" spans="1:39" x14ac:dyDescent="0.3">
      <c r="A7" s="25"/>
      <c r="B7" s="25"/>
      <c r="C7" s="26"/>
      <c r="D7" s="25"/>
      <c r="E7" s="25"/>
      <c r="F7" s="25"/>
      <c r="G7" s="23"/>
      <c r="H7" s="26"/>
      <c r="I7" s="25"/>
      <c r="J7" s="25"/>
      <c r="K7" s="25"/>
      <c r="L7" s="25"/>
      <c r="M7" s="25"/>
      <c r="N7" s="25"/>
      <c r="O7" s="26"/>
      <c r="P7" s="27"/>
      <c r="Q7" s="27"/>
      <c r="R7" s="27">
        <f>SUM(R2:R6)</f>
        <v>28812500</v>
      </c>
      <c r="S7" s="27"/>
      <c r="T7" s="25"/>
      <c r="U7" s="25"/>
      <c r="V7" s="25"/>
      <c r="W7" s="26"/>
      <c r="X7" s="26"/>
      <c r="Y7" s="25"/>
      <c r="Z7" s="25"/>
    </row>
    <row r="8" spans="1:39" x14ac:dyDescent="0.3">
      <c r="A8" s="25"/>
      <c r="B8" s="25"/>
      <c r="C8" s="26"/>
      <c r="D8" s="25"/>
      <c r="E8" s="25"/>
      <c r="F8" s="25"/>
      <c r="G8" s="23"/>
      <c r="H8" s="26"/>
      <c r="I8" s="25"/>
      <c r="J8" s="25"/>
      <c r="K8" s="25"/>
      <c r="L8" s="25"/>
      <c r="M8" s="25"/>
      <c r="N8" s="25"/>
      <c r="O8" s="26"/>
      <c r="P8" s="27"/>
      <c r="Q8" s="27"/>
      <c r="R8" s="27"/>
      <c r="S8" s="27"/>
      <c r="T8" s="25"/>
      <c r="U8" s="25"/>
      <c r="V8" s="25"/>
      <c r="W8" s="26"/>
      <c r="X8" s="26"/>
      <c r="Y8" s="25"/>
      <c r="Z8" s="25"/>
    </row>
    <row r="9" spans="1:39" x14ac:dyDescent="0.3">
      <c r="A9" s="25"/>
      <c r="B9" s="25"/>
      <c r="C9" s="26"/>
      <c r="D9" s="25"/>
      <c r="E9" s="25"/>
      <c r="F9" s="25"/>
      <c r="G9" s="23"/>
      <c r="H9" s="26"/>
      <c r="I9" s="25"/>
      <c r="J9" s="25"/>
      <c r="K9" s="25"/>
      <c r="L9" s="25"/>
      <c r="M9" s="25"/>
      <c r="N9" s="25"/>
      <c r="O9" s="26"/>
      <c r="P9" s="27"/>
      <c r="Q9" s="27"/>
      <c r="R9" s="27"/>
      <c r="S9" s="27"/>
      <c r="T9" s="25"/>
      <c r="U9" s="25"/>
      <c r="V9" s="25"/>
      <c r="W9" s="26"/>
      <c r="X9" s="26"/>
      <c r="Y9" s="25"/>
      <c r="Z9" s="25"/>
    </row>
    <row r="10" spans="1:39" x14ac:dyDescent="0.3">
      <c r="A10" s="25"/>
      <c r="B10" s="25"/>
      <c r="C10" s="26"/>
      <c r="D10" s="25"/>
      <c r="E10" s="25"/>
      <c r="F10" s="25"/>
      <c r="G10" s="23"/>
      <c r="H10" s="26"/>
      <c r="I10" s="25"/>
      <c r="J10" s="25"/>
      <c r="K10" s="25"/>
      <c r="L10" s="25"/>
      <c r="M10" s="25"/>
      <c r="N10" s="25"/>
      <c r="O10" s="26"/>
      <c r="P10" s="27"/>
      <c r="Q10" s="27"/>
      <c r="R10" s="27"/>
      <c r="S10" s="27"/>
      <c r="T10" s="25"/>
      <c r="U10" s="25"/>
      <c r="V10" s="25"/>
      <c r="W10" s="26"/>
      <c r="X10" s="26"/>
      <c r="Y10" s="25"/>
      <c r="Z10" s="25"/>
    </row>
    <row r="11" spans="1:39" x14ac:dyDescent="0.3">
      <c r="A11" s="25"/>
      <c r="B11" s="25"/>
      <c r="C11" s="26"/>
      <c r="D11" s="25"/>
      <c r="E11" s="25"/>
      <c r="F11" s="25"/>
      <c r="G11" s="23"/>
      <c r="H11" s="26"/>
      <c r="I11" s="25"/>
      <c r="J11" s="25"/>
      <c r="K11" s="25"/>
      <c r="L11" s="25"/>
      <c r="M11" s="25"/>
      <c r="N11" s="25"/>
      <c r="O11" s="26"/>
      <c r="P11" s="27"/>
      <c r="Q11" s="27"/>
      <c r="R11" s="27"/>
      <c r="S11" s="27"/>
      <c r="T11" s="25"/>
      <c r="U11" s="25"/>
      <c r="V11" s="25"/>
      <c r="W11" s="26"/>
      <c r="X11" s="26"/>
      <c r="Y11" s="25"/>
      <c r="Z11" s="25"/>
    </row>
    <row r="12" spans="1:39" x14ac:dyDescent="0.3">
      <c r="A12" s="25"/>
      <c r="B12" s="25"/>
      <c r="C12" s="26"/>
      <c r="D12" s="25"/>
      <c r="E12" s="25"/>
      <c r="F12" s="25"/>
      <c r="G12" s="23"/>
      <c r="H12" s="26"/>
      <c r="I12" s="25"/>
      <c r="J12" s="25"/>
      <c r="K12" s="25"/>
      <c r="L12" s="25"/>
      <c r="M12" s="25"/>
      <c r="N12" s="25"/>
      <c r="O12" s="26"/>
      <c r="P12" s="27"/>
      <c r="Q12" s="27"/>
      <c r="R12" s="27"/>
      <c r="S12" s="27"/>
      <c r="T12" s="25"/>
      <c r="U12" s="25"/>
      <c r="V12" s="25"/>
      <c r="W12" s="26"/>
      <c r="X12" s="26"/>
      <c r="Y12" s="25"/>
      <c r="Z12" s="25"/>
    </row>
    <row r="13" spans="1:39" x14ac:dyDescent="0.3">
      <c r="P13" s="24"/>
      <c r="Q13" s="24"/>
      <c r="R13" s="24"/>
      <c r="S13" s="2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Nuevo</vt:lpstr>
      <vt:lpstr>SOPORTE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de Jesus Lopez Perez</dc:creator>
  <cp:lastModifiedBy>Felipe de Jesus Lopez Perez</cp:lastModifiedBy>
  <dcterms:created xsi:type="dcterms:W3CDTF">2019-05-20T15:56:45Z</dcterms:created>
  <dcterms:modified xsi:type="dcterms:W3CDTF">2020-02-12T23:18:41Z</dcterms:modified>
</cp:coreProperties>
</file>